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wieg\Dropbox (ITTF-Oceania)\ITTF-Oceania Team Folder\Events\2021\ITTF-Oceania Cup\Documents\Entry Form\"/>
    </mc:Choice>
  </mc:AlternateContent>
  <xr:revisionPtr revIDLastSave="0" documentId="13_ncr:1_{80E0D4BA-8272-43D4-8C5C-F7C91F9936C7}" xr6:coauthVersionLast="47" xr6:coauthVersionMax="47" xr10:uidLastSave="{00000000-0000-0000-0000-000000000000}"/>
  <bookViews>
    <workbookView xWindow="-28920" yWindow="-120" windowWidth="29040" windowHeight="15840" tabRatio="798" xr2:uid="{00000000-000D-0000-FFFF-FFFF00000000}"/>
  </bookViews>
  <sheets>
    <sheet name="Instructions" sheetId="3" r:id="rId1"/>
    <sheet name="A - Final Entry Form" sheetId="1" r:id="rId2"/>
    <sheet name="B - Officials" sheetId="4" r:id="rId3"/>
    <sheet name="C - Accommodation" sheetId="6" r:id="rId4"/>
    <sheet name="D - Travel Details" sheetId="2" r:id="rId5"/>
  </sheets>
  <definedNames>
    <definedName name="_xlnm.Print_Area" localSheetId="1">'A - Final Entry Form'!$A$1:$G$8</definedName>
    <definedName name="_xlnm.Print_Area" localSheetId="4">'D - Travel Details'!$A$1:$V$52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6" l="1"/>
  <c r="J22" i="6"/>
  <c r="J21" i="6"/>
  <c r="H30" i="6"/>
  <c r="J30" i="6" s="1"/>
  <c r="H29" i="6"/>
  <c r="J29" i="6" s="1"/>
  <c r="H27" i="6"/>
  <c r="J27" i="6" s="1"/>
  <c r="H26" i="6"/>
  <c r="J26" i="6" s="1"/>
  <c r="H28" i="6"/>
  <c r="J28" i="6" s="1"/>
  <c r="H31" i="6"/>
  <c r="J31" i="6" s="1"/>
  <c r="H21" i="6" l="1"/>
  <c r="E39" i="4" l="1"/>
  <c r="J32" i="6"/>
  <c r="H22" i="6"/>
  <c r="J37" i="6" l="1"/>
  <c r="J38" i="6" s="1"/>
  <c r="J40" i="6" s="1"/>
  <c r="H37" i="6"/>
</calcChain>
</file>

<file path=xl/sharedStrings.xml><?xml version="1.0" encoding="utf-8"?>
<sst xmlns="http://schemas.openxmlformats.org/spreadsheetml/2006/main" count="265" uniqueCount="159">
  <si>
    <t>Surname</t>
  </si>
  <si>
    <t>First Name</t>
  </si>
  <si>
    <t>Date of Birth</t>
  </si>
  <si>
    <t>DD</t>
  </si>
  <si>
    <t>MM</t>
  </si>
  <si>
    <t>YYYY</t>
  </si>
  <si>
    <t>Function</t>
  </si>
  <si>
    <t>M/F</t>
  </si>
  <si>
    <t>Transport</t>
  </si>
  <si>
    <t>A / T / C</t>
  </si>
  <si>
    <t>Arrival</t>
  </si>
  <si>
    <t>hh</t>
  </si>
  <si>
    <t>mm</t>
  </si>
  <si>
    <t>Flight Number</t>
  </si>
  <si>
    <t>Departure</t>
  </si>
  <si>
    <t>SMITH</t>
  </si>
  <si>
    <t>John</t>
  </si>
  <si>
    <t>01</t>
  </si>
  <si>
    <t>02</t>
  </si>
  <si>
    <t>1990</t>
  </si>
  <si>
    <t>PLA</t>
  </si>
  <si>
    <t>M</t>
  </si>
  <si>
    <t>A</t>
  </si>
  <si>
    <t>QF323</t>
  </si>
  <si>
    <t>11</t>
  </si>
  <si>
    <t>45</t>
  </si>
  <si>
    <t>QF343</t>
  </si>
  <si>
    <t>Abbreviations:</t>
  </si>
  <si>
    <t>Team Manager</t>
  </si>
  <si>
    <t>HEA</t>
  </si>
  <si>
    <t>Coach:</t>
  </si>
  <si>
    <t>COA</t>
  </si>
  <si>
    <t>Signature:</t>
  </si>
  <si>
    <t>Player:</t>
  </si>
  <si>
    <t>Position in</t>
  </si>
  <si>
    <t>F</t>
  </si>
  <si>
    <t>Association:</t>
  </si>
  <si>
    <t>Other</t>
  </si>
  <si>
    <t>C</t>
  </si>
  <si>
    <t>Date:</t>
  </si>
  <si>
    <t>Option 1</t>
  </si>
  <si>
    <t>Airport</t>
  </si>
  <si>
    <t>Airplane</t>
  </si>
  <si>
    <t>Train</t>
  </si>
  <si>
    <t>T</t>
  </si>
  <si>
    <t>Car</t>
  </si>
  <si>
    <t xml:space="preserve">                        Male</t>
  </si>
  <si>
    <t xml:space="preserve">                        Female</t>
  </si>
  <si>
    <t>INSTRUCTIONS</t>
  </si>
  <si>
    <t>Dear Member Associations,</t>
  </si>
  <si>
    <t>FINAL ENTRY FORM</t>
  </si>
  <si>
    <t>FINAL TRAVEL DETAILS</t>
  </si>
  <si>
    <t>We encourage you to read carefully the instructions and proceed accordingly.</t>
  </si>
  <si>
    <t>Please send all forms to:</t>
  </si>
  <si>
    <t>FINAL OFFICIALS LIST</t>
  </si>
  <si>
    <t>Name</t>
  </si>
  <si>
    <t>Head of Delegation</t>
  </si>
  <si>
    <t>Coaches</t>
  </si>
  <si>
    <t>Total number of Officials</t>
  </si>
  <si>
    <t>(excluding players)</t>
  </si>
  <si>
    <t>Plus total number of Players</t>
  </si>
  <si>
    <t>(from Final Entry Form)</t>
  </si>
  <si>
    <t>Total Persons in Delegation</t>
  </si>
  <si>
    <t>OTH</t>
  </si>
  <si>
    <t>Others</t>
  </si>
  <si>
    <t>No. of Guests</t>
  </si>
  <si>
    <t>Check-in</t>
  </si>
  <si>
    <t>Total</t>
  </si>
  <si>
    <t>Check-out</t>
  </si>
  <si>
    <t>No. of Rooms</t>
  </si>
  <si>
    <t>Rooms Available</t>
  </si>
  <si>
    <t>Subtotal</t>
  </si>
  <si>
    <t>GRAND TOTAL</t>
  </si>
  <si>
    <t>Should you have any special requests, please make note of them below -</t>
  </si>
  <si>
    <t>No accommodation</t>
  </si>
  <si>
    <t>compete in. Please number your athletes in order of strength (1, 2, 3, etc.).</t>
  </si>
  <si>
    <t>Representative Name:</t>
  </si>
  <si>
    <t>Position in Association:</t>
  </si>
  <si>
    <t>From the Association of:</t>
  </si>
  <si>
    <t>Email:</t>
  </si>
  <si>
    <t>WC</t>
  </si>
  <si>
    <t xml:space="preserve">                        Wheelchair</t>
  </si>
  <si>
    <t>Per Room/Per Night</t>
  </si>
  <si>
    <t xml:space="preserve">To make your reservations, please fill out the "Check-in" and "Check-out" column (DD/MM/YYYY), and the "No. of Rooms", once these cells  </t>
  </si>
  <si>
    <r>
      <t>are completed</t>
    </r>
    <r>
      <rPr>
        <b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the total amount of accommodation will be shown at the bottom of the page.</t>
    </r>
  </si>
  <si>
    <t>Meet &amp; Greet?</t>
  </si>
  <si>
    <t>Yes</t>
  </si>
  <si>
    <t>Meet &amp; Greet -</t>
  </si>
  <si>
    <t>XD</t>
  </si>
  <si>
    <t>Option 2</t>
  </si>
  <si>
    <t>Please ensure that athletes are listed in ranking order, as this will be taken</t>
  </si>
  <si>
    <t>For doubles events, please ensure both players are listed with the same</t>
  </si>
  <si>
    <t>number to identify that they are playing the doubles event together.</t>
  </si>
  <si>
    <r>
      <t xml:space="preserve">Please note that reservations for accommodation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be made by </t>
    </r>
    <r>
      <rPr>
        <sz val="12"/>
        <color theme="1"/>
        <rFont val="Calibri"/>
        <family val="2"/>
        <scheme val="minor"/>
      </rPr>
      <t>. Failure to do so may result in no accommodation.</t>
    </r>
  </si>
  <si>
    <t>No. of Persons</t>
  </si>
  <si>
    <t>rwiegand@ittfoceania.com</t>
  </si>
  <si>
    <t>BT</t>
  </si>
  <si>
    <t>GT</t>
  </si>
  <si>
    <t>BS</t>
  </si>
  <si>
    <t>GS</t>
  </si>
  <si>
    <t>Boy's Team</t>
  </si>
  <si>
    <t>Boy's Doubles</t>
  </si>
  <si>
    <t>BD</t>
  </si>
  <si>
    <t>Girl's Team</t>
  </si>
  <si>
    <t>Girl's Doubles</t>
  </si>
  <si>
    <t>GD</t>
  </si>
  <si>
    <t>Mixed Doubles</t>
  </si>
  <si>
    <t>International Table Tennis Federation-Oceania</t>
  </si>
  <si>
    <t xml:space="preserve">We will arrange our own accommodation and transport for the duration of the event, and don't require the assistance of the local organisers. </t>
  </si>
  <si>
    <t>Under 15</t>
  </si>
  <si>
    <t>If you have any questions in regards to this entry form, please contact Ryan Wiegand (rwiegand@ittfoceania.com).</t>
  </si>
  <si>
    <t>AKL</t>
  </si>
  <si>
    <t>09</t>
  </si>
  <si>
    <t>The Local Organising Committee are able to arrange for a 'Meet &amp; Greet' at the Auckland International Airport, please confirm whether you would like to service provided.</t>
  </si>
  <si>
    <t>Under 19</t>
  </si>
  <si>
    <t>2021 ITTF-Oceania Youth Championships &amp; ITTF-Oceania Cup</t>
  </si>
  <si>
    <t>7-11 September 2021, Hamilton, New Zealand</t>
  </si>
  <si>
    <t>Deadline Final Entry: 5th August 2021</t>
  </si>
  <si>
    <t>Deadline Accommodation: 5th August 2021</t>
  </si>
  <si>
    <t>Deadline Travel Details: 5th August 2021</t>
  </si>
  <si>
    <t>Please complete these forms in order: first Form A, then Form B and C, and lastly Form D.</t>
  </si>
  <si>
    <t>and it will be provided on a first come first served basis, so please ensure you confirm early.</t>
  </si>
  <si>
    <t>Please complete Form A by listing each of the athletes that will be competing, and in which event they will</t>
  </si>
  <si>
    <t xml:space="preserve">Please complete Form B by listing all officials that will be attending the 2021 ITTF-Oceania Youth Championships </t>
  </si>
  <si>
    <t>&amp; ITTF-Oceania Cup and ensure that the total number of Coaches, Accompanying Persons and Players are shown.</t>
  </si>
  <si>
    <t>A Meet &amp; Greet service will be available at Auckland International Airport, therefore flight details are essential.</t>
  </si>
  <si>
    <t>Should you require this Meet &amp; Greet service at Auckland International Airport, please confirm with organisers.</t>
  </si>
  <si>
    <t>Please complete Form D by detailing information in regards to travel requirements.</t>
  </si>
  <si>
    <t>Welcome to the 2021 ITTF-Oceania Youth Championships &amp; ITTF-Oceania Cup!</t>
  </si>
  <si>
    <t>Oceania Cup</t>
  </si>
  <si>
    <t>Pacific Cup</t>
  </si>
  <si>
    <t>MS</t>
  </si>
  <si>
    <t>WS</t>
  </si>
  <si>
    <t>2021 ITTF-Oceania Youth Championships</t>
  </si>
  <si>
    <t>2021 ITTF-Oceania Cup</t>
  </si>
  <si>
    <t>Please return this form completed by 5th August 2021</t>
  </si>
  <si>
    <t>Men's Singles</t>
  </si>
  <si>
    <t>Women's Singles</t>
  </si>
  <si>
    <t>into account for the seedings during the Cup &amp; Championships.</t>
  </si>
  <si>
    <t>Heartland Ambassador Hotel Hamilton</t>
  </si>
  <si>
    <r>
      <t xml:space="preserve">Address: </t>
    </r>
    <r>
      <rPr>
        <sz val="12"/>
        <color theme="1"/>
        <rFont val="Calibri"/>
        <family val="2"/>
        <scheme val="minor"/>
      </rPr>
      <t>86 Ulster Street, Hamilton 3200, New Zealand</t>
    </r>
  </si>
  <si>
    <t>Twin Hotel Room (Max 2 People, 2 Queen beds)</t>
  </si>
  <si>
    <t>1 or 2</t>
  </si>
  <si>
    <t xml:space="preserve">1 Bedroom Motel Unit (Max 3 People, 3 beds) </t>
  </si>
  <si>
    <t xml:space="preserve">2 Bedroom Motel Unit (Max 5 People, 5 beds) </t>
  </si>
  <si>
    <t>No. of People</t>
  </si>
  <si>
    <t>Per Person/Per Day</t>
  </si>
  <si>
    <t>N/A</t>
  </si>
  <si>
    <t>ITTF-Oceania Youth Championships Meals (Continental Breakfast)</t>
  </si>
  <si>
    <t>ITTF-Oceania Cup Meals (Buffet Breakfast)</t>
  </si>
  <si>
    <t>ITTF-Oceania Youth Championships Meals (Buffet Breakfast)</t>
  </si>
  <si>
    <t>ITTF-Oceania Cup Meals (Continental Breakfast)</t>
  </si>
  <si>
    <t>ITTF-Oceania Youth Championships Meals (Buffet Lunch &amp; Dinner)</t>
  </si>
  <si>
    <t>ITTF-Oceania Cup Meals (Buffet Lunch &amp; Dinner)</t>
  </si>
  <si>
    <t>*Breakfast is from 2nd day after check-in until day of checkout. Lunch &amp; Dinner is from day of check-in until day before checkout</t>
  </si>
  <si>
    <r>
      <t xml:space="preserve">Website: </t>
    </r>
    <r>
      <rPr>
        <sz val="12"/>
        <color theme="1"/>
        <rFont val="Calibri"/>
        <family val="2"/>
        <scheme val="minor"/>
      </rPr>
      <t xml:space="preserve">https://www.scenichotelgroup.co.nz/locations/new-zealand/hamilton/heartland-ambassador-hotel-hamilton </t>
    </r>
  </si>
  <si>
    <t>Meal Type Options</t>
  </si>
  <si>
    <t>Room Type Options</t>
  </si>
  <si>
    <t>Please ensure that Accommodation is reserved by this date and completed on Form C. There are limited accommodation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</si>
</sst>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[$TOP]\ #,##0.00_);\([$TOP]\ #,##0.00\)"/>
    <numFmt numFmtId="166" formatCode="_-[$NZD]\ * #,##0.00_-;\-[$NZD]\ * #,##0.00_-;_-[$NZD]\ * &quot;-&quot;??_-;_-@_-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2"/>
      <color theme="1"/>
      <name val="Calibri"/>
      <family val="2"/>
    </font>
    <font>
      <sz val="10"/>
      <color indexed="9"/>
      <name val="Calibri"/>
      <family val="2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</font>
    <font>
      <b/>
      <sz val="24"/>
      <name val="Calibri"/>
      <family val="2"/>
    </font>
    <font>
      <b/>
      <sz val="2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rgb="FFFF66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b/>
      <i/>
      <sz val="11"/>
      <name val="Calibri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66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8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7">
    <xf numFmtId="0" fontId="0" fillId="0" borderId="0" xfId="0"/>
    <xf numFmtId="0" fontId="0" fillId="2" borderId="0" xfId="0" applyFill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0" fillId="2" borderId="0" xfId="0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9" fillId="2" borderId="0" xfId="0" quotePrefix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164" fontId="10" fillId="2" borderId="0" xfId="13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/>
    <xf numFmtId="0" fontId="14" fillId="2" borderId="0" xfId="0" applyFont="1" applyFill="1" applyAlignment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</xf>
    <xf numFmtId="0" fontId="0" fillId="4" borderId="0" xfId="0" applyFill="1" applyProtection="1"/>
    <xf numFmtId="0" fontId="9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vertical="center"/>
    </xf>
    <xf numFmtId="0" fontId="9" fillId="4" borderId="0" xfId="0" quotePrefix="1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quotePrefix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vertical="center"/>
    </xf>
    <xf numFmtId="0" fontId="27" fillId="2" borderId="0" xfId="0" applyFont="1" applyFill="1" applyAlignment="1">
      <alignment horizontal="center" vertical="center"/>
    </xf>
    <xf numFmtId="0" fontId="0" fillId="2" borderId="0" xfId="0" applyFill="1" applyBorder="1" applyAlignment="1" applyProtection="1">
      <alignment horizontal="right" vertical="center"/>
    </xf>
    <xf numFmtId="0" fontId="10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3" fillId="2" borderId="0" xfId="104" applyFill="1" applyAlignment="1">
      <alignment vertical="center"/>
    </xf>
    <xf numFmtId="0" fontId="20" fillId="2" borderId="0" xfId="0" applyFont="1" applyFill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NumberFormat="1" applyFill="1" applyBorder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3" fillId="0" borderId="0" xfId="104" applyAlignment="1">
      <alignment vertical="center"/>
    </xf>
    <xf numFmtId="0" fontId="3" fillId="0" borderId="0" xfId="104" applyFill="1" applyBorder="1" applyAlignment="1" applyProtection="1">
      <alignment vertical="center"/>
    </xf>
    <xf numFmtId="0" fontId="3" fillId="4" borderId="0" xfId="104" applyFill="1" applyAlignment="1" applyProtection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49" fontId="0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44" fontId="0" fillId="2" borderId="0" xfId="164" applyFont="1" applyFill="1" applyAlignment="1">
      <alignment horizontal="center" vertical="center"/>
    </xf>
    <xf numFmtId="14" fontId="21" fillId="7" borderId="0" xfId="0" applyNumberFormat="1" applyFont="1" applyFill="1" applyAlignment="1" applyProtection="1">
      <alignment vertical="center"/>
      <protection locked="0"/>
    </xf>
    <xf numFmtId="44" fontId="0" fillId="2" borderId="0" xfId="164" applyFont="1" applyFill="1" applyAlignment="1">
      <alignment vertical="center"/>
    </xf>
    <xf numFmtId="0" fontId="0" fillId="5" borderId="0" xfId="0" applyFill="1" applyAlignment="1" applyProtection="1">
      <alignment horizontal="center" vertical="center"/>
      <protection locked="0"/>
    </xf>
    <xf numFmtId="44" fontId="0" fillId="2" borderId="0" xfId="0" applyNumberFormat="1" applyFill="1" applyAlignment="1">
      <alignment vertical="center"/>
    </xf>
    <xf numFmtId="0" fontId="0" fillId="2" borderId="0" xfId="163" applyNumberFormat="1" applyFont="1" applyFill="1" applyAlignment="1">
      <alignment horizontal="center" vertical="center"/>
    </xf>
    <xf numFmtId="14" fontId="0" fillId="2" borderId="0" xfId="0" applyNumberForma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65" fontId="0" fillId="2" borderId="0" xfId="164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14" fontId="0" fillId="5" borderId="0" xfId="0" applyNumberFormat="1" applyFill="1" applyAlignment="1" applyProtection="1">
      <alignment horizontal="center" vertical="center"/>
      <protection locked="0"/>
    </xf>
    <xf numFmtId="166" fontId="0" fillId="2" borderId="0" xfId="164" applyNumberFormat="1" applyFont="1" applyFill="1" applyBorder="1" applyAlignment="1">
      <alignment horizontal="center" vertical="center"/>
    </xf>
    <xf numFmtId="14" fontId="21" fillId="8" borderId="0" xfId="0" applyNumberFormat="1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16" fontId="27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8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/>
    </xf>
    <xf numFmtId="0" fontId="0" fillId="2" borderId="7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</xf>
  </cellXfs>
  <cellStyles count="281">
    <cellStyle name="Comma" xfId="163" builtinId="3"/>
    <cellStyle name="Currency" xfId="164" builtinId="4"/>
    <cellStyle name="Euro" xfId="13" xr:uid="{00000000-0005-0000-0000-000002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/>
    <cellStyle name="Normal" xfId="0" builtinId="0"/>
  </cellStyles>
  <dxfs count="0"/>
  <tableStyles count="0" defaultTableStyle="TableStyleMedium9" defaultPivotStyle="PivotStyleMedium4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wiegand@ittfoceani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wiegand@ittfoceania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workbookViewId="0">
      <selection sqref="A1:T1"/>
    </sheetView>
  </sheetViews>
  <sheetFormatPr defaultColWidth="0" defaultRowHeight="15.5" zeroHeight="1" x14ac:dyDescent="0.35"/>
  <cols>
    <col min="1" max="1" width="1.83203125" style="51" customWidth="1"/>
    <col min="2" max="19" width="4.83203125" style="51" customWidth="1"/>
    <col min="20" max="20" width="26.6640625" style="51" customWidth="1"/>
    <col min="21" max="21" width="0" style="51" hidden="1" customWidth="1"/>
    <col min="22" max="16384" width="10.83203125" style="51" hidden="1"/>
  </cols>
  <sheetData>
    <row r="1" spans="1:21" s="49" customFormat="1" x14ac:dyDescent="0.35">
      <c r="A1" s="104" t="s">
        <v>107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1" s="103" customFormat="1" x14ac:dyDescent="0.35">
      <c r="A2" s="103" t="s">
        <v>115</v>
      </c>
    </row>
    <row r="3" spans="1:21" s="103" customFormat="1" x14ac:dyDescent="0.35">
      <c r="A3" s="102" t="s">
        <v>116</v>
      </c>
    </row>
    <row r="4" spans="1:21" x14ac:dyDescent="0.35"/>
    <row r="5" spans="1:21" x14ac:dyDescent="0.35">
      <c r="A5" s="52"/>
      <c r="B5" s="52" t="s">
        <v>49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x14ac:dyDescent="0.3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x14ac:dyDescent="0.35">
      <c r="A7" s="52"/>
      <c r="B7" s="52" t="s">
        <v>128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x14ac:dyDescent="0.3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x14ac:dyDescent="0.35">
      <c r="A9" s="52"/>
      <c r="B9" s="52" t="s">
        <v>52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 x14ac:dyDescent="0.3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x14ac:dyDescent="0.35">
      <c r="A11" s="52"/>
      <c r="B11" s="52" t="s">
        <v>53</v>
      </c>
      <c r="C11" s="52"/>
      <c r="D11" s="52"/>
      <c r="E11" s="52"/>
      <c r="F11" s="53" t="s">
        <v>95</v>
      </c>
      <c r="G11" s="52"/>
      <c r="I11" s="52"/>
      <c r="J11" s="52"/>
      <c r="K11" s="52"/>
      <c r="L11" s="52"/>
      <c r="M11" s="53"/>
      <c r="N11" s="52"/>
      <c r="O11" s="52"/>
      <c r="P11" s="52"/>
      <c r="Q11" s="52"/>
      <c r="R11" s="52"/>
      <c r="S11" s="52"/>
      <c r="T11" s="52"/>
      <c r="U11" s="52"/>
    </row>
    <row r="12" spans="1:21" ht="16" customHeight="1" x14ac:dyDescent="0.35">
      <c r="A12" s="52"/>
      <c r="B12" s="52"/>
      <c r="C12" s="52"/>
      <c r="D12" s="52"/>
      <c r="E12" s="52"/>
      <c r="F12" s="53"/>
      <c r="G12" s="52"/>
      <c r="H12" s="53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x14ac:dyDescent="0.35">
      <c r="A13" s="52"/>
      <c r="B13" s="5" t="s">
        <v>117</v>
      </c>
      <c r="D13" s="54"/>
      <c r="E13" s="54"/>
      <c r="F13" s="54"/>
      <c r="G13" s="54"/>
      <c r="H13" s="54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 x14ac:dyDescent="0.35">
      <c r="A14" s="52"/>
      <c r="B14" s="5" t="s">
        <v>118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x14ac:dyDescent="0.35">
      <c r="A15" s="52"/>
      <c r="B15" s="5" t="s">
        <v>119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ht="16" thickBot="1" x14ac:dyDescent="0.4">
      <c r="A16" s="52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2"/>
    </row>
    <row r="17" spans="1:21" x14ac:dyDescent="0.3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1" ht="30" customHeight="1" x14ac:dyDescent="0.35">
      <c r="A18" s="52"/>
      <c r="B18" s="101" t="s">
        <v>48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52"/>
      <c r="U18" s="52"/>
    </row>
    <row r="19" spans="1:21" x14ac:dyDescent="0.3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 x14ac:dyDescent="0.3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 x14ac:dyDescent="0.35">
      <c r="A21" s="52"/>
      <c r="B21" s="52">
        <v>1</v>
      </c>
      <c r="C21" s="52" t="s">
        <v>120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 x14ac:dyDescent="0.3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 x14ac:dyDescent="0.35">
      <c r="A23" s="52"/>
      <c r="B23" s="52">
        <v>2</v>
      </c>
      <c r="C23" s="52" t="s">
        <v>122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 x14ac:dyDescent="0.35">
      <c r="A24" s="52"/>
      <c r="B24" s="52"/>
      <c r="C24" s="52" t="s">
        <v>75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1" x14ac:dyDescent="0.35">
      <c r="A25" s="52"/>
      <c r="B25" s="52"/>
      <c r="C25" s="57" t="s">
        <v>117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 x14ac:dyDescent="0.3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1" x14ac:dyDescent="0.35">
      <c r="A27" s="52"/>
      <c r="B27" s="52">
        <v>3</v>
      </c>
      <c r="C27" s="52" t="s">
        <v>123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x14ac:dyDescent="0.35">
      <c r="A28" s="52"/>
      <c r="B28" s="52"/>
      <c r="C28" s="52" t="s">
        <v>124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1" x14ac:dyDescent="0.35">
      <c r="A29" s="52"/>
      <c r="B29" s="52"/>
      <c r="C29" s="57" t="s">
        <v>117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1" x14ac:dyDescent="0.3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1" x14ac:dyDescent="0.35">
      <c r="A31" s="52"/>
      <c r="B31" s="52">
        <v>4</v>
      </c>
      <c r="C31" s="52" t="s">
        <v>158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1" x14ac:dyDescent="0.35">
      <c r="A32" s="52"/>
      <c r="B32" s="52"/>
      <c r="C32" s="52" t="s">
        <v>121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1:21" x14ac:dyDescent="0.35">
      <c r="A33" s="52"/>
      <c r="B33" s="52"/>
      <c r="C33" s="57" t="s">
        <v>118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1:21" x14ac:dyDescent="0.3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1:21" x14ac:dyDescent="0.35">
      <c r="A35" s="52"/>
      <c r="B35" s="52">
        <v>5</v>
      </c>
      <c r="C35" s="52" t="s">
        <v>127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x14ac:dyDescent="0.35">
      <c r="A36" s="52"/>
      <c r="B36" s="52"/>
      <c r="C36" s="52" t="s">
        <v>125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1:21" x14ac:dyDescent="0.35">
      <c r="A37" s="52"/>
      <c r="B37" s="52"/>
      <c r="C37" s="52" t="s">
        <v>126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1" x14ac:dyDescent="0.35">
      <c r="A38" s="52"/>
      <c r="B38" s="52"/>
      <c r="C38" s="57" t="s">
        <v>119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 x14ac:dyDescent="0.3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1:21" x14ac:dyDescent="0.35">
      <c r="A40" s="52"/>
      <c r="B40" s="52">
        <v>6</v>
      </c>
      <c r="C40" s="52" t="s">
        <v>110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1" x14ac:dyDescent="0.3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1:21" x14ac:dyDescent="0.3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1" hidden="1" x14ac:dyDescent="0.3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1:21" hidden="1" x14ac:dyDescent="0.3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 hidden="1" x14ac:dyDescent="0.3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1" hidden="1" x14ac:dyDescent="0.3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x14ac:dyDescent="0.35"/>
    <row r="65" x14ac:dyDescent="0.35"/>
    <row r="66" x14ac:dyDescent="0.35"/>
    <row r="67" x14ac:dyDescent="0.35"/>
    <row r="68" x14ac:dyDescent="0.35"/>
    <row r="69" x14ac:dyDescent="0.35"/>
    <row r="70" x14ac:dyDescent="0.35"/>
  </sheetData>
  <sheetProtection selectLockedCells="1"/>
  <mergeCells count="4">
    <mergeCell ref="B18:S18"/>
    <mergeCell ref="A3:XFD3"/>
    <mergeCell ref="A1:T1"/>
    <mergeCell ref="A2:XFD2"/>
  </mergeCells>
  <phoneticPr fontId="5" type="noConversion"/>
  <hyperlinks>
    <hyperlink ref="F11" r:id="rId1" xr:uid="{00000000-0004-0000-0000-000000000000}"/>
  </hyperlinks>
  <pageMargins left="0.75" right="0.75" top="1" bottom="1" header="0.5" footer="0.5"/>
  <pageSetup paperSize="9" orientation="portrait" horizontalDpi="4294967292" vertic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110"/>
  <sheetViews>
    <sheetView workbookViewId="0">
      <selection sqref="A1:XFD1"/>
    </sheetView>
  </sheetViews>
  <sheetFormatPr defaultColWidth="0" defaultRowHeight="15" customHeight="1" zeroHeight="1" x14ac:dyDescent="0.35"/>
  <cols>
    <col min="1" max="1" width="2.83203125" style="61" customWidth="1"/>
    <col min="2" max="3" width="16.83203125" style="61" customWidth="1"/>
    <col min="4" max="5" width="4.6640625" style="61" customWidth="1"/>
    <col min="6" max="6" width="5.83203125" style="61" customWidth="1"/>
    <col min="7" max="7" width="4.6640625" style="61" customWidth="1"/>
    <col min="8" max="14" width="3.33203125" style="61" customWidth="1"/>
    <col min="15" max="15" width="3.1640625" style="61" bestFit="1" customWidth="1"/>
    <col min="16" max="16" width="3.33203125" style="61" bestFit="1" customWidth="1"/>
    <col min="17" max="17" width="3.1640625" style="61" bestFit="1" customWidth="1"/>
    <col min="18" max="19" width="3.33203125" style="61" bestFit="1" customWidth="1"/>
    <col min="20" max="20" width="3.5" style="61" bestFit="1" customWidth="1"/>
    <col min="21" max="22" width="3.33203125" style="61" bestFit="1" customWidth="1"/>
    <col min="23" max="44" width="10.83203125" style="61" hidden="1" customWidth="1"/>
    <col min="45" max="45" width="0" style="61" hidden="1" customWidth="1"/>
    <col min="46" max="46" width="0" style="61" hidden="1"/>
    <col min="47" max="16383" width="10.83203125" style="61" hidden="1"/>
    <col min="16384" max="16384" width="2.1640625" style="61" customWidth="1"/>
  </cols>
  <sheetData>
    <row r="1" spans="1:22" s="104" customFormat="1" ht="15.5" x14ac:dyDescent="0.35">
      <c r="A1" s="104" t="s">
        <v>107</v>
      </c>
    </row>
    <row r="2" spans="1:22" s="103" customFormat="1" ht="15.5" x14ac:dyDescent="0.35">
      <c r="A2" s="103" t="s">
        <v>115</v>
      </c>
    </row>
    <row r="3" spans="1:22" s="103" customFormat="1" ht="15.5" x14ac:dyDescent="0.35">
      <c r="A3" s="102" t="s">
        <v>116</v>
      </c>
    </row>
    <row r="4" spans="1:22" ht="15" customHeight="1" x14ac:dyDescent="0.35"/>
    <row r="5" spans="1:22" ht="15.5" x14ac:dyDescent="0.35">
      <c r="A5" s="5" t="s">
        <v>117</v>
      </c>
      <c r="B5" s="5"/>
      <c r="C5" s="48"/>
      <c r="D5" s="48"/>
    </row>
    <row r="6" spans="1:22" ht="15.5" x14ac:dyDescent="0.35">
      <c r="A6" s="5" t="s">
        <v>118</v>
      </c>
      <c r="B6" s="5"/>
      <c r="C6" s="48"/>
      <c r="D6" s="48"/>
    </row>
    <row r="7" spans="1:22" ht="15.5" x14ac:dyDescent="0.35">
      <c r="A7" s="5" t="s">
        <v>119</v>
      </c>
      <c r="B7" s="5"/>
      <c r="C7" s="48"/>
      <c r="D7" s="48"/>
    </row>
    <row r="8" spans="1:22" ht="15" customHeight="1" x14ac:dyDescent="0.35"/>
    <row r="9" spans="1:22" ht="31" x14ac:dyDescent="0.35">
      <c r="A9" s="119" t="s">
        <v>50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</row>
    <row r="10" spans="1:22" ht="15" customHeight="1" x14ac:dyDescent="0.35"/>
    <row r="11" spans="1:22" ht="20.25" customHeight="1" x14ac:dyDescent="0.35">
      <c r="C11" s="33" t="s">
        <v>78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2" ht="18.75" customHeight="1" x14ac:dyDescent="0.35">
      <c r="H12" s="130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</row>
    <row r="13" spans="1:22" ht="15.5" x14ac:dyDescent="0.35">
      <c r="A13" s="120"/>
      <c r="B13" s="121" t="s">
        <v>0</v>
      </c>
      <c r="C13" s="121" t="s">
        <v>1</v>
      </c>
      <c r="D13" s="124" t="s">
        <v>2</v>
      </c>
      <c r="E13" s="125"/>
      <c r="F13" s="126"/>
      <c r="G13" s="121" t="s">
        <v>7</v>
      </c>
      <c r="H13" s="134" t="s">
        <v>133</v>
      </c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59"/>
    </row>
    <row r="14" spans="1:22" ht="15.5" x14ac:dyDescent="0.35">
      <c r="A14" s="120"/>
      <c r="B14" s="122"/>
      <c r="C14" s="122"/>
      <c r="D14" s="127"/>
      <c r="E14" s="128"/>
      <c r="F14" s="129"/>
      <c r="G14" s="122"/>
      <c r="H14" s="135" t="s">
        <v>114</v>
      </c>
      <c r="I14" s="136"/>
      <c r="J14" s="136"/>
      <c r="K14" s="136"/>
      <c r="L14" s="136"/>
      <c r="M14" s="136"/>
      <c r="N14" s="136"/>
      <c r="O14" s="135" t="s">
        <v>109</v>
      </c>
      <c r="P14" s="136"/>
      <c r="Q14" s="136"/>
      <c r="R14" s="136"/>
      <c r="S14" s="136"/>
      <c r="T14" s="136"/>
      <c r="U14" s="137"/>
      <c r="V14" s="59"/>
    </row>
    <row r="15" spans="1:22" ht="15.5" x14ac:dyDescent="0.35">
      <c r="A15" s="120"/>
      <c r="B15" s="123"/>
      <c r="C15" s="123"/>
      <c r="D15" s="44" t="s">
        <v>3</v>
      </c>
      <c r="E15" s="44" t="s">
        <v>4</v>
      </c>
      <c r="F15" s="44" t="s">
        <v>5</v>
      </c>
      <c r="G15" s="123"/>
      <c r="H15" s="46" t="s">
        <v>96</v>
      </c>
      <c r="I15" s="46" t="s">
        <v>97</v>
      </c>
      <c r="J15" s="46" t="s">
        <v>98</v>
      </c>
      <c r="K15" s="46" t="s">
        <v>99</v>
      </c>
      <c r="L15" s="46" t="s">
        <v>102</v>
      </c>
      <c r="M15" s="46" t="s">
        <v>105</v>
      </c>
      <c r="N15" s="46" t="s">
        <v>88</v>
      </c>
      <c r="O15" s="46" t="s">
        <v>96</v>
      </c>
      <c r="P15" s="46" t="s">
        <v>97</v>
      </c>
      <c r="Q15" s="46" t="s">
        <v>98</v>
      </c>
      <c r="R15" s="46" t="s">
        <v>99</v>
      </c>
      <c r="S15" s="46" t="s">
        <v>102</v>
      </c>
      <c r="T15" s="46" t="s">
        <v>105</v>
      </c>
      <c r="U15" s="46" t="s">
        <v>88</v>
      </c>
      <c r="V15" s="59"/>
    </row>
    <row r="16" spans="1:22" ht="15.5" x14ac:dyDescent="0.35">
      <c r="A16" s="42">
        <v>0</v>
      </c>
      <c r="B16" s="42" t="s">
        <v>15</v>
      </c>
      <c r="C16" s="42" t="s">
        <v>16</v>
      </c>
      <c r="D16" s="43" t="s">
        <v>17</v>
      </c>
      <c r="E16" s="43" t="s">
        <v>18</v>
      </c>
      <c r="F16" s="43" t="s">
        <v>19</v>
      </c>
      <c r="G16" s="43" t="s">
        <v>21</v>
      </c>
      <c r="H16" s="42">
        <v>1</v>
      </c>
      <c r="I16" s="42"/>
      <c r="J16" s="42">
        <v>1</v>
      </c>
      <c r="K16" s="42"/>
      <c r="L16" s="42">
        <v>1</v>
      </c>
      <c r="M16" s="42"/>
      <c r="N16" s="42">
        <v>1</v>
      </c>
      <c r="O16" s="42"/>
      <c r="P16" s="42"/>
      <c r="Q16" s="42">
        <v>1</v>
      </c>
      <c r="R16" s="42"/>
      <c r="S16" s="42">
        <v>1</v>
      </c>
      <c r="T16" s="42"/>
      <c r="U16" s="42">
        <v>1</v>
      </c>
      <c r="V16" s="59"/>
    </row>
    <row r="17" spans="1:22" ht="15.5" x14ac:dyDescent="0.35">
      <c r="A17" s="44">
        <v>1</v>
      </c>
      <c r="B17" s="62"/>
      <c r="C17" s="62"/>
      <c r="D17" s="45"/>
      <c r="E17" s="45"/>
      <c r="F17" s="45"/>
      <c r="G17" s="45"/>
      <c r="H17" s="60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58"/>
    </row>
    <row r="18" spans="1:22" ht="15.5" x14ac:dyDescent="0.35">
      <c r="A18" s="44">
        <v>2</v>
      </c>
      <c r="B18" s="62"/>
      <c r="C18" s="62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58"/>
    </row>
    <row r="19" spans="1:22" ht="15.5" x14ac:dyDescent="0.35">
      <c r="A19" s="44">
        <v>3</v>
      </c>
      <c r="B19" s="62"/>
      <c r="C19" s="6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58"/>
    </row>
    <row r="20" spans="1:22" ht="15.5" x14ac:dyDescent="0.35">
      <c r="A20" s="44">
        <v>4</v>
      </c>
      <c r="B20" s="62"/>
      <c r="C20" s="62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58"/>
    </row>
    <row r="21" spans="1:22" ht="15.5" x14ac:dyDescent="0.35">
      <c r="A21" s="44">
        <v>5</v>
      </c>
      <c r="B21" s="62"/>
      <c r="C21" s="6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58"/>
    </row>
    <row r="22" spans="1:22" ht="15.5" x14ac:dyDescent="0.35">
      <c r="A22" s="44">
        <v>6</v>
      </c>
      <c r="B22" s="62"/>
      <c r="C22" s="62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58"/>
    </row>
    <row r="23" spans="1:22" ht="15.5" x14ac:dyDescent="0.35">
      <c r="A23" s="44">
        <v>7</v>
      </c>
      <c r="B23" s="62"/>
      <c r="C23" s="62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58"/>
    </row>
    <row r="24" spans="1:22" ht="15.5" x14ac:dyDescent="0.35">
      <c r="A24" s="44">
        <v>8</v>
      </c>
      <c r="B24" s="62"/>
      <c r="C24" s="62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58"/>
    </row>
    <row r="25" spans="1:22" ht="15.5" x14ac:dyDescent="0.35">
      <c r="A25" s="44">
        <v>9</v>
      </c>
      <c r="B25" s="62"/>
      <c r="C25" s="62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58"/>
    </row>
    <row r="26" spans="1:22" ht="15.5" x14ac:dyDescent="0.35">
      <c r="A26" s="44">
        <v>10</v>
      </c>
      <c r="B26" s="62"/>
      <c r="C26" s="62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58"/>
    </row>
    <row r="27" spans="1:22" ht="15" customHeight="1" x14ac:dyDescent="0.35">
      <c r="H27" s="63"/>
      <c r="I27" s="63"/>
      <c r="J27" s="63"/>
      <c r="K27" s="63"/>
      <c r="L27" s="63"/>
      <c r="M27" s="63"/>
    </row>
    <row r="28" spans="1:22" s="90" customFormat="1" ht="15.5" x14ac:dyDescent="0.35">
      <c r="A28" s="109"/>
      <c r="B28" s="110" t="s">
        <v>0</v>
      </c>
      <c r="C28" s="110" t="s">
        <v>1</v>
      </c>
      <c r="D28" s="113" t="s">
        <v>2</v>
      </c>
      <c r="E28" s="114"/>
      <c r="F28" s="115"/>
      <c r="G28" s="110" t="s">
        <v>7</v>
      </c>
      <c r="H28" s="107" t="s">
        <v>134</v>
      </c>
      <c r="I28" s="107"/>
      <c r="J28" s="107"/>
      <c r="K28" s="107"/>
      <c r="L28" s="107"/>
      <c r="M28" s="107"/>
      <c r="N28" s="107"/>
      <c r="O28" s="107"/>
    </row>
    <row r="29" spans="1:22" s="90" customFormat="1" ht="18.5" customHeight="1" x14ac:dyDescent="0.35">
      <c r="A29" s="109"/>
      <c r="B29" s="111"/>
      <c r="C29" s="111"/>
      <c r="D29" s="116"/>
      <c r="E29" s="117"/>
      <c r="F29" s="118"/>
      <c r="G29" s="111"/>
      <c r="H29" s="140" t="s">
        <v>129</v>
      </c>
      <c r="I29" s="140"/>
      <c r="J29" s="140"/>
      <c r="K29" s="140"/>
      <c r="L29" s="107" t="s">
        <v>130</v>
      </c>
      <c r="M29" s="107"/>
      <c r="N29" s="107"/>
      <c r="O29" s="107"/>
    </row>
    <row r="30" spans="1:22" s="90" customFormat="1" ht="15.5" x14ac:dyDescent="0.35">
      <c r="A30" s="109"/>
      <c r="B30" s="112"/>
      <c r="C30" s="112"/>
      <c r="D30" s="91" t="s">
        <v>3</v>
      </c>
      <c r="E30" s="91" t="s">
        <v>4</v>
      </c>
      <c r="F30" s="91" t="s">
        <v>5</v>
      </c>
      <c r="G30" s="112"/>
      <c r="H30" s="107" t="s">
        <v>131</v>
      </c>
      <c r="I30" s="107"/>
      <c r="J30" s="107" t="s">
        <v>132</v>
      </c>
      <c r="K30" s="107"/>
      <c r="L30" s="107" t="s">
        <v>131</v>
      </c>
      <c r="M30" s="107"/>
      <c r="N30" s="107" t="s">
        <v>132</v>
      </c>
      <c r="O30" s="107"/>
      <c r="P30" s="92"/>
      <c r="Q30" s="92"/>
      <c r="R30" s="92"/>
      <c r="S30" s="92"/>
      <c r="T30" s="92"/>
      <c r="U30" s="92"/>
    </row>
    <row r="31" spans="1:22" s="90" customFormat="1" ht="15.5" x14ac:dyDescent="0.35">
      <c r="A31" s="93">
        <v>0</v>
      </c>
      <c r="B31" s="93" t="s">
        <v>15</v>
      </c>
      <c r="C31" s="93" t="s">
        <v>16</v>
      </c>
      <c r="D31" s="94" t="s">
        <v>17</v>
      </c>
      <c r="E31" s="94" t="s">
        <v>18</v>
      </c>
      <c r="F31" s="94" t="s">
        <v>19</v>
      </c>
      <c r="G31" s="94" t="s">
        <v>21</v>
      </c>
      <c r="H31" s="108">
        <v>1</v>
      </c>
      <c r="I31" s="108"/>
      <c r="J31" s="108"/>
      <c r="K31" s="108"/>
      <c r="L31" s="108">
        <v>1</v>
      </c>
      <c r="M31" s="108"/>
      <c r="N31" s="108"/>
      <c r="O31" s="108"/>
      <c r="P31" s="69"/>
      <c r="Q31" s="69"/>
      <c r="R31" s="69"/>
      <c r="S31" s="69"/>
      <c r="T31" s="69"/>
      <c r="U31" s="69"/>
    </row>
    <row r="32" spans="1:22" s="90" customFormat="1" ht="15.5" x14ac:dyDescent="0.35">
      <c r="A32" s="91">
        <v>1</v>
      </c>
      <c r="B32" s="45"/>
      <c r="C32" s="45"/>
      <c r="D32" s="45"/>
      <c r="E32" s="45"/>
      <c r="F32" s="45"/>
      <c r="G32" s="45"/>
      <c r="H32" s="105"/>
      <c r="I32" s="106"/>
      <c r="J32" s="105"/>
      <c r="K32" s="106"/>
      <c r="L32" s="105"/>
      <c r="M32" s="106"/>
      <c r="N32" s="105"/>
      <c r="O32" s="106"/>
      <c r="P32" s="63"/>
      <c r="Q32" s="63"/>
      <c r="R32" s="63"/>
      <c r="S32" s="63"/>
      <c r="T32" s="63"/>
      <c r="U32" s="63"/>
    </row>
    <row r="33" spans="1:21" s="90" customFormat="1" ht="15.5" x14ac:dyDescent="0.35">
      <c r="A33" s="91">
        <v>2</v>
      </c>
      <c r="B33" s="45"/>
      <c r="C33" s="45"/>
      <c r="D33" s="45"/>
      <c r="E33" s="45"/>
      <c r="F33" s="45"/>
      <c r="G33" s="45"/>
      <c r="H33" s="105"/>
      <c r="I33" s="106"/>
      <c r="J33" s="105"/>
      <c r="K33" s="106"/>
      <c r="L33" s="105"/>
      <c r="M33" s="106"/>
      <c r="N33" s="105"/>
      <c r="O33" s="106"/>
      <c r="P33" s="63"/>
      <c r="Q33" s="63"/>
      <c r="R33" s="63"/>
      <c r="S33" s="63"/>
      <c r="T33" s="63"/>
      <c r="U33" s="63"/>
    </row>
    <row r="34" spans="1:21" s="90" customFormat="1" ht="15.5" x14ac:dyDescent="0.35">
      <c r="A34" s="91">
        <v>3</v>
      </c>
      <c r="B34" s="45"/>
      <c r="C34" s="45"/>
      <c r="D34" s="45"/>
      <c r="E34" s="45"/>
      <c r="F34" s="45"/>
      <c r="G34" s="45"/>
      <c r="H34" s="105"/>
      <c r="I34" s="106"/>
      <c r="J34" s="105"/>
      <c r="K34" s="106"/>
      <c r="L34" s="105"/>
      <c r="M34" s="106"/>
      <c r="N34" s="105"/>
      <c r="O34" s="106"/>
      <c r="P34" s="63"/>
      <c r="Q34" s="63"/>
      <c r="R34" s="63"/>
      <c r="S34" s="63"/>
      <c r="T34" s="63"/>
      <c r="U34" s="63"/>
    </row>
    <row r="35" spans="1:21" s="90" customFormat="1" ht="15.5" x14ac:dyDescent="0.35">
      <c r="A35" s="91">
        <v>4</v>
      </c>
      <c r="B35" s="45"/>
      <c r="C35" s="45"/>
      <c r="D35" s="45"/>
      <c r="E35" s="45"/>
      <c r="F35" s="45"/>
      <c r="G35" s="45"/>
      <c r="H35" s="105"/>
      <c r="I35" s="106"/>
      <c r="J35" s="105"/>
      <c r="K35" s="106"/>
      <c r="L35" s="105"/>
      <c r="M35" s="106"/>
      <c r="N35" s="105"/>
      <c r="O35" s="106"/>
      <c r="P35" s="63"/>
      <c r="Q35" s="63"/>
      <c r="R35" s="63"/>
      <c r="S35" s="63"/>
      <c r="T35" s="63"/>
      <c r="U35" s="63"/>
    </row>
    <row r="36" spans="1:21" s="90" customFormat="1" ht="15.5" x14ac:dyDescent="0.35">
      <c r="A36" s="91">
        <v>5</v>
      </c>
      <c r="B36" s="45"/>
      <c r="C36" s="45"/>
      <c r="D36" s="45"/>
      <c r="E36" s="45"/>
      <c r="F36" s="45"/>
      <c r="G36" s="45"/>
      <c r="H36" s="105"/>
      <c r="I36" s="106"/>
      <c r="J36" s="105"/>
      <c r="K36" s="106"/>
      <c r="L36" s="105"/>
      <c r="M36" s="106"/>
      <c r="N36" s="105"/>
      <c r="O36" s="106"/>
      <c r="P36" s="63"/>
      <c r="Q36" s="63"/>
      <c r="R36" s="63"/>
      <c r="S36" s="63"/>
      <c r="T36" s="63"/>
      <c r="U36" s="63"/>
    </row>
    <row r="37" spans="1:21" s="90" customFormat="1" ht="15.5" x14ac:dyDescent="0.35">
      <c r="A37" s="91">
        <v>6</v>
      </c>
      <c r="B37" s="95"/>
      <c r="C37" s="95"/>
      <c r="D37" s="95"/>
      <c r="E37" s="95"/>
      <c r="F37" s="95"/>
      <c r="G37" s="95"/>
      <c r="H37" s="105"/>
      <c r="I37" s="106"/>
      <c r="J37" s="105"/>
      <c r="K37" s="106"/>
      <c r="L37" s="105"/>
      <c r="M37" s="106"/>
      <c r="N37" s="105"/>
      <c r="O37" s="106"/>
      <c r="P37" s="63"/>
      <c r="Q37" s="63"/>
      <c r="R37" s="63"/>
      <c r="S37" s="63"/>
      <c r="T37" s="63"/>
      <c r="U37" s="63"/>
    </row>
    <row r="38" spans="1:21" s="90" customFormat="1" ht="15.5" x14ac:dyDescent="0.35">
      <c r="A38" s="91">
        <v>7</v>
      </c>
      <c r="B38" s="95"/>
      <c r="C38" s="95"/>
      <c r="D38" s="95"/>
      <c r="E38" s="95"/>
      <c r="F38" s="95"/>
      <c r="G38" s="95"/>
      <c r="H38" s="105"/>
      <c r="I38" s="106"/>
      <c r="J38" s="105"/>
      <c r="K38" s="106"/>
      <c r="L38" s="105"/>
      <c r="M38" s="106"/>
      <c r="N38" s="105"/>
      <c r="O38" s="106"/>
      <c r="P38" s="63"/>
      <c r="Q38" s="63"/>
      <c r="R38" s="63"/>
      <c r="S38" s="63"/>
      <c r="T38" s="63"/>
      <c r="U38" s="63"/>
    </row>
    <row r="39" spans="1:21" s="90" customFormat="1" ht="15.5" x14ac:dyDescent="0.35">
      <c r="A39" s="91">
        <v>8</v>
      </c>
      <c r="B39" s="95"/>
      <c r="C39" s="95"/>
      <c r="D39" s="95"/>
      <c r="E39" s="95"/>
      <c r="F39" s="95"/>
      <c r="G39" s="95"/>
      <c r="H39" s="105"/>
      <c r="I39" s="106"/>
      <c r="J39" s="105"/>
      <c r="K39" s="106"/>
      <c r="L39" s="105"/>
      <c r="M39" s="106"/>
      <c r="N39" s="105"/>
      <c r="O39" s="106"/>
      <c r="P39" s="63"/>
      <c r="Q39" s="63"/>
      <c r="R39" s="63"/>
      <c r="S39" s="63"/>
      <c r="T39" s="63"/>
      <c r="U39" s="63"/>
    </row>
    <row r="40" spans="1:21" ht="15" customHeight="1" x14ac:dyDescent="0.35">
      <c r="H40" s="63"/>
      <c r="I40" s="63"/>
      <c r="J40" s="63"/>
      <c r="K40" s="63"/>
      <c r="L40" s="63"/>
      <c r="M40" s="63"/>
    </row>
    <row r="41" spans="1:21" ht="15" customHeight="1" x14ac:dyDescent="0.35">
      <c r="A41" s="26"/>
      <c r="B41" s="31" t="s">
        <v>76</v>
      </c>
      <c r="C41" s="138"/>
      <c r="D41" s="138"/>
      <c r="E41" s="25"/>
      <c r="F41" s="28" t="s">
        <v>90</v>
      </c>
      <c r="K41" s="28"/>
      <c r="L41" s="28"/>
      <c r="M41" s="28"/>
      <c r="N41" s="28"/>
    </row>
    <row r="42" spans="1:21" ht="15" customHeight="1" x14ac:dyDescent="0.35">
      <c r="A42" s="26"/>
      <c r="B42" s="10"/>
      <c r="C42" s="10"/>
      <c r="D42" s="10"/>
      <c r="E42" s="25"/>
      <c r="F42" s="37" t="s">
        <v>138</v>
      </c>
      <c r="G42" s="25"/>
      <c r="K42" s="29"/>
      <c r="L42" s="29"/>
      <c r="M42" s="29"/>
      <c r="N42" s="29"/>
    </row>
    <row r="43" spans="1:21" ht="15" customHeight="1" x14ac:dyDescent="0.35">
      <c r="A43" s="30" t="s">
        <v>21</v>
      </c>
      <c r="B43" s="31" t="s">
        <v>32</v>
      </c>
      <c r="C43" s="139"/>
      <c r="D43" s="139"/>
      <c r="E43" s="25"/>
      <c r="F43" s="25"/>
      <c r="G43" s="25"/>
      <c r="H43" s="29"/>
      <c r="K43" s="29"/>
      <c r="L43" s="29"/>
      <c r="M43" s="29"/>
      <c r="N43" s="29"/>
    </row>
    <row r="44" spans="1:21" ht="15" customHeight="1" x14ac:dyDescent="0.35">
      <c r="A44" s="30" t="s">
        <v>35</v>
      </c>
      <c r="B44" s="15"/>
      <c r="C44" s="14"/>
      <c r="D44" s="10"/>
      <c r="F44" s="28" t="s">
        <v>91</v>
      </c>
      <c r="K44" s="27"/>
      <c r="L44" s="27"/>
      <c r="M44" s="27"/>
      <c r="N44" s="28"/>
    </row>
    <row r="45" spans="1:21" ht="15" customHeight="1" x14ac:dyDescent="0.35">
      <c r="A45" s="30"/>
      <c r="B45" s="31" t="s">
        <v>77</v>
      </c>
      <c r="C45" s="139"/>
      <c r="D45" s="139"/>
      <c r="E45" s="25"/>
      <c r="F45" s="28" t="s">
        <v>92</v>
      </c>
      <c r="G45" s="25"/>
      <c r="K45" s="27"/>
      <c r="L45" s="27"/>
      <c r="M45" s="27"/>
      <c r="N45" s="28"/>
    </row>
    <row r="46" spans="1:21" ht="15" customHeight="1" x14ac:dyDescent="0.35">
      <c r="B46" s="19"/>
      <c r="C46" s="19"/>
      <c r="D46" s="19"/>
    </row>
    <row r="47" spans="1:21" ht="15" customHeight="1" x14ac:dyDescent="0.35">
      <c r="B47" s="50" t="s">
        <v>39</v>
      </c>
      <c r="C47" s="133"/>
      <c r="D47" s="133"/>
      <c r="I47" s="39" t="s">
        <v>27</v>
      </c>
      <c r="J47" s="40"/>
      <c r="K47" s="25" t="s">
        <v>100</v>
      </c>
      <c r="L47" s="25"/>
      <c r="N47" s="25" t="s">
        <v>98</v>
      </c>
      <c r="O47" s="25" t="s">
        <v>101</v>
      </c>
      <c r="P47" s="25"/>
      <c r="R47" s="25" t="s">
        <v>102</v>
      </c>
    </row>
    <row r="48" spans="1:21" ht="15" customHeight="1" x14ac:dyDescent="0.35">
      <c r="B48" s="19"/>
      <c r="C48" s="19"/>
      <c r="D48" s="19"/>
      <c r="I48" s="41"/>
      <c r="J48" s="25"/>
      <c r="K48" s="25" t="s">
        <v>103</v>
      </c>
      <c r="L48" s="25"/>
      <c r="N48" s="25" t="s">
        <v>99</v>
      </c>
      <c r="O48" s="25" t="s">
        <v>104</v>
      </c>
      <c r="P48" s="25"/>
      <c r="R48" s="25" t="s">
        <v>105</v>
      </c>
    </row>
    <row r="49" spans="2:18" ht="15" customHeight="1" x14ac:dyDescent="0.35">
      <c r="B49" s="64" t="s">
        <v>135</v>
      </c>
      <c r="C49" s="64"/>
      <c r="D49" s="64"/>
      <c r="I49" s="25"/>
      <c r="J49" s="25"/>
      <c r="K49" s="25" t="s">
        <v>106</v>
      </c>
      <c r="L49" s="24"/>
      <c r="N49" s="25" t="s">
        <v>88</v>
      </c>
    </row>
    <row r="50" spans="2:18" ht="15" customHeight="1" x14ac:dyDescent="0.35">
      <c r="B50" s="50" t="s">
        <v>79</v>
      </c>
      <c r="C50" s="65" t="s">
        <v>95</v>
      </c>
      <c r="D50" s="19"/>
      <c r="K50" s="25" t="s">
        <v>136</v>
      </c>
      <c r="N50" s="25" t="s">
        <v>131</v>
      </c>
      <c r="O50" s="25" t="s">
        <v>137</v>
      </c>
      <c r="P50" s="25"/>
      <c r="Q50" s="25"/>
      <c r="R50" s="25" t="s">
        <v>132</v>
      </c>
    </row>
    <row r="51" spans="2:18" ht="15" customHeight="1" x14ac:dyDescent="0.35">
      <c r="B51" s="50"/>
      <c r="C51" s="66"/>
      <c r="D51" s="19"/>
      <c r="K51" s="25"/>
      <c r="N51" s="25"/>
      <c r="O51" s="25"/>
      <c r="P51" s="25"/>
      <c r="Q51" s="25"/>
      <c r="R51" s="25"/>
    </row>
    <row r="52" spans="2:18" ht="15" customHeight="1" x14ac:dyDescent="0.35">
      <c r="C52" s="67"/>
    </row>
    <row r="108" ht="15" customHeight="1" x14ac:dyDescent="0.35"/>
    <row r="109" ht="15" customHeight="1" x14ac:dyDescent="0.35"/>
    <row r="110" ht="15" customHeight="1" x14ac:dyDescent="0.35"/>
  </sheetData>
  <sheetProtection selectLockedCells="1"/>
  <mergeCells count="66">
    <mergeCell ref="C47:D47"/>
    <mergeCell ref="H13:U13"/>
    <mergeCell ref="H14:N14"/>
    <mergeCell ref="O14:U14"/>
    <mergeCell ref="C41:D41"/>
    <mergeCell ref="C43:D43"/>
    <mergeCell ref="C45:D45"/>
    <mergeCell ref="H29:K29"/>
    <mergeCell ref="H28:O28"/>
    <mergeCell ref="L29:O29"/>
    <mergeCell ref="A9:V9"/>
    <mergeCell ref="A1:XFD1"/>
    <mergeCell ref="A2:XFD2"/>
    <mergeCell ref="A3:XFD3"/>
    <mergeCell ref="A13:A15"/>
    <mergeCell ref="B13:B15"/>
    <mergeCell ref="C13:C15"/>
    <mergeCell ref="D13:F14"/>
    <mergeCell ref="G13:G15"/>
    <mergeCell ref="H12:U12"/>
    <mergeCell ref="D11:U11"/>
    <mergeCell ref="A28:A30"/>
    <mergeCell ref="B28:B30"/>
    <mergeCell ref="C28:C30"/>
    <mergeCell ref="D28:F29"/>
    <mergeCell ref="G28:G30"/>
    <mergeCell ref="N30:O30"/>
    <mergeCell ref="L30:M30"/>
    <mergeCell ref="J30:K30"/>
    <mergeCell ref="H30:I30"/>
    <mergeCell ref="H31:I31"/>
    <mergeCell ref="J31:K31"/>
    <mergeCell ref="L31:M31"/>
    <mergeCell ref="N31:O31"/>
    <mergeCell ref="H32:I32"/>
    <mergeCell ref="J32:K32"/>
    <mergeCell ref="H33:I33"/>
    <mergeCell ref="H34:I34"/>
    <mergeCell ref="H35:I35"/>
    <mergeCell ref="J33:K33"/>
    <mergeCell ref="J34:K34"/>
    <mergeCell ref="N33:O33"/>
    <mergeCell ref="N32:O32"/>
    <mergeCell ref="L32:M32"/>
    <mergeCell ref="L33:M33"/>
    <mergeCell ref="L34:M34"/>
    <mergeCell ref="H39:I39"/>
    <mergeCell ref="J39:K39"/>
    <mergeCell ref="L39:M39"/>
    <mergeCell ref="N39:O39"/>
    <mergeCell ref="N34:O34"/>
    <mergeCell ref="H36:I36"/>
    <mergeCell ref="J36:K36"/>
    <mergeCell ref="L36:M36"/>
    <mergeCell ref="N36:O36"/>
    <mergeCell ref="N35:O35"/>
    <mergeCell ref="L35:M35"/>
    <mergeCell ref="J35:K35"/>
    <mergeCell ref="H37:I37"/>
    <mergeCell ref="J37:K37"/>
    <mergeCell ref="L37:M37"/>
    <mergeCell ref="N37:O37"/>
    <mergeCell ref="H38:I38"/>
    <mergeCell ref="J38:K38"/>
    <mergeCell ref="L38:M38"/>
    <mergeCell ref="N38:O38"/>
  </mergeCells>
  <phoneticPr fontId="5" type="noConversion"/>
  <dataValidations disablePrompts="1" count="2">
    <dataValidation type="list" allowBlank="1" showInputMessage="1" showErrorMessage="1" sqref="G17:G26" xr:uid="{00000000-0002-0000-0300-000000000000}">
      <formula1>$D$44:$D$45</formula1>
    </dataValidation>
    <dataValidation type="list" allowBlank="1" showInputMessage="1" showErrorMessage="1" sqref="G32:G36" xr:uid="{86BE0DE4-4B1A-4E7E-9599-E24AE29C1208}">
      <formula1>$D$31:$D$32</formula1>
    </dataValidation>
  </dataValidations>
  <hyperlinks>
    <hyperlink ref="C50" r:id="rId1" xr:uid="{00000000-0004-0000-0300-000000000000}"/>
  </hyperlinks>
  <pageMargins left="0.75000000000000011" right="0.75000000000000011" top="1" bottom="1" header="0.5" footer="0.5"/>
  <pageSetup paperSize="9" orientation="landscape" horizontalDpi="4294967292" verticalDpi="4294967292"/>
  <ignoredErrors>
    <ignoredError sqref="D16:F16 D31:F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2"/>
  <sheetViews>
    <sheetView workbookViewId="0">
      <selection sqref="A1:XFD1"/>
    </sheetView>
  </sheetViews>
  <sheetFormatPr defaultColWidth="0" defaultRowHeight="15.5" zeroHeight="1" x14ac:dyDescent="0.35"/>
  <cols>
    <col min="1" max="1" width="5.83203125" style="1" customWidth="1"/>
    <col min="2" max="2" width="15.83203125" style="1" customWidth="1"/>
    <col min="3" max="7" width="10.83203125" style="1" customWidth="1"/>
    <col min="8" max="8" width="15.83203125" style="1" customWidth="1"/>
    <col min="9" max="9" width="10.5" style="1" hidden="1" customWidth="1"/>
    <col min="10" max="16384" width="10.83203125" style="1" hidden="1"/>
  </cols>
  <sheetData>
    <row r="1" spans="1:11" s="104" customFormat="1" x14ac:dyDescent="0.35">
      <c r="A1" s="104" t="s">
        <v>107</v>
      </c>
    </row>
    <row r="2" spans="1:11" s="103" customFormat="1" x14ac:dyDescent="0.35">
      <c r="A2" s="103" t="s">
        <v>115</v>
      </c>
    </row>
    <row r="3" spans="1:11" s="103" customFormat="1" x14ac:dyDescent="0.35">
      <c r="A3" s="102" t="s">
        <v>116</v>
      </c>
    </row>
    <row r="4" spans="1:11" x14ac:dyDescent="0.35"/>
    <row r="5" spans="1:11" x14ac:dyDescent="0.35">
      <c r="A5" s="5" t="s">
        <v>117</v>
      </c>
      <c r="B5" s="20"/>
      <c r="C5" s="20"/>
      <c r="D5" s="20"/>
      <c r="E5" s="20"/>
      <c r="F5" s="20"/>
      <c r="G5" s="20"/>
      <c r="H5" s="20"/>
    </row>
    <row r="6" spans="1:11" x14ac:dyDescent="0.35">
      <c r="A6" s="5" t="s">
        <v>118</v>
      </c>
    </row>
    <row r="7" spans="1:11" x14ac:dyDescent="0.35">
      <c r="A7" s="5" t="s">
        <v>119</v>
      </c>
    </row>
    <row r="8" spans="1:11" x14ac:dyDescent="0.35"/>
    <row r="9" spans="1:11" ht="31" x14ac:dyDescent="0.7">
      <c r="B9" s="149" t="s">
        <v>54</v>
      </c>
      <c r="C9" s="149"/>
      <c r="D9" s="149"/>
      <c r="E9" s="149"/>
      <c r="F9" s="149"/>
      <c r="G9" s="149"/>
      <c r="H9" s="149"/>
    </row>
    <row r="10" spans="1:11" x14ac:dyDescent="0.35"/>
    <row r="11" spans="1:11" ht="20.25" customHeight="1" x14ac:dyDescent="0.35">
      <c r="B11" s="6"/>
      <c r="C11" s="32" t="s">
        <v>78</v>
      </c>
      <c r="D11" s="150"/>
      <c r="E11" s="151"/>
      <c r="F11" s="151"/>
      <c r="G11" s="152"/>
      <c r="H11" s="19"/>
      <c r="I11" s="19"/>
      <c r="J11" s="18"/>
      <c r="K11" s="18"/>
    </row>
    <row r="12" spans="1:11" x14ac:dyDescent="0.35"/>
    <row r="13" spans="1:11" x14ac:dyDescent="0.35">
      <c r="B13" s="153" t="s">
        <v>6</v>
      </c>
      <c r="C13" s="153"/>
      <c r="D13" s="21"/>
      <c r="E13" s="153" t="s">
        <v>55</v>
      </c>
      <c r="F13" s="153"/>
      <c r="G13" s="153"/>
    </row>
    <row r="14" spans="1:11" x14ac:dyDescent="0.35"/>
    <row r="15" spans="1:11" x14ac:dyDescent="0.35">
      <c r="B15" s="142" t="s">
        <v>56</v>
      </c>
      <c r="C15" s="142"/>
      <c r="E15" s="141"/>
      <c r="F15" s="141"/>
      <c r="G15" s="141"/>
    </row>
    <row r="16" spans="1:11" x14ac:dyDescent="0.35"/>
    <row r="17" spans="2:7" x14ac:dyDescent="0.35">
      <c r="B17" s="142" t="s">
        <v>57</v>
      </c>
      <c r="C17" s="142"/>
      <c r="D17" s="1">
        <v>1</v>
      </c>
      <c r="E17" s="141"/>
      <c r="F17" s="141"/>
      <c r="G17" s="141"/>
    </row>
    <row r="18" spans="2:7" x14ac:dyDescent="0.35"/>
    <row r="19" spans="2:7" x14ac:dyDescent="0.35">
      <c r="D19" s="1">
        <v>2</v>
      </c>
      <c r="E19" s="141"/>
      <c r="F19" s="141"/>
      <c r="G19" s="141"/>
    </row>
    <row r="20" spans="2:7" x14ac:dyDescent="0.35">
      <c r="E20" s="38"/>
      <c r="F20" s="38"/>
      <c r="G20" s="38"/>
    </row>
    <row r="21" spans="2:7" x14ac:dyDescent="0.35">
      <c r="D21" s="1">
        <v>3</v>
      </c>
      <c r="E21" s="141"/>
      <c r="F21" s="141"/>
      <c r="G21" s="141"/>
    </row>
    <row r="22" spans="2:7" x14ac:dyDescent="0.35">
      <c r="E22" s="38"/>
      <c r="F22" s="38"/>
      <c r="G22" s="38"/>
    </row>
    <row r="23" spans="2:7" x14ac:dyDescent="0.35">
      <c r="D23" s="1">
        <v>4</v>
      </c>
      <c r="E23" s="141"/>
      <c r="F23" s="141"/>
      <c r="G23" s="141"/>
    </row>
    <row r="24" spans="2:7" x14ac:dyDescent="0.35"/>
    <row r="25" spans="2:7" x14ac:dyDescent="0.35">
      <c r="B25" s="142" t="s">
        <v>64</v>
      </c>
      <c r="C25" s="142"/>
      <c r="D25" s="1">
        <v>1</v>
      </c>
      <c r="E25" s="141"/>
      <c r="F25" s="141"/>
      <c r="G25" s="141"/>
    </row>
    <row r="26" spans="2:7" x14ac:dyDescent="0.35"/>
    <row r="27" spans="2:7" x14ac:dyDescent="0.35">
      <c r="D27" s="1">
        <v>2</v>
      </c>
      <c r="E27" s="141"/>
      <c r="F27" s="141"/>
      <c r="G27" s="141"/>
    </row>
    <row r="28" spans="2:7" x14ac:dyDescent="0.35"/>
    <row r="29" spans="2:7" x14ac:dyDescent="0.35">
      <c r="D29" s="1">
        <v>3</v>
      </c>
      <c r="E29" s="141"/>
      <c r="F29" s="141"/>
      <c r="G29" s="141"/>
    </row>
    <row r="30" spans="2:7" x14ac:dyDescent="0.35"/>
    <row r="31" spans="2:7" x14ac:dyDescent="0.35">
      <c r="D31" s="1">
        <v>4</v>
      </c>
      <c r="E31" s="141"/>
      <c r="F31" s="141"/>
      <c r="G31" s="141"/>
    </row>
    <row r="32" spans="2:7" x14ac:dyDescent="0.35"/>
    <row r="33" spans="2:5" ht="16" customHeight="1" x14ac:dyDescent="0.35">
      <c r="B33" s="142" t="s">
        <v>58</v>
      </c>
      <c r="C33" s="142"/>
      <c r="D33" s="142"/>
      <c r="E33" s="147"/>
    </row>
    <row r="34" spans="2:5" ht="16" customHeight="1" x14ac:dyDescent="0.35">
      <c r="B34" s="142" t="s">
        <v>59</v>
      </c>
      <c r="C34" s="142"/>
      <c r="D34" s="142"/>
      <c r="E34" s="148"/>
    </row>
    <row r="35" spans="2:5" x14ac:dyDescent="0.35"/>
    <row r="36" spans="2:5" ht="16" customHeight="1" x14ac:dyDescent="0.35">
      <c r="B36" s="142" t="s">
        <v>60</v>
      </c>
      <c r="C36" s="142"/>
      <c r="D36" s="142"/>
      <c r="E36" s="147"/>
    </row>
    <row r="37" spans="2:5" ht="16" customHeight="1" x14ac:dyDescent="0.35">
      <c r="B37" s="142" t="s">
        <v>61</v>
      </c>
      <c r="C37" s="142"/>
      <c r="D37" s="142"/>
      <c r="E37" s="148"/>
    </row>
    <row r="38" spans="2:5" x14ac:dyDescent="0.35"/>
    <row r="39" spans="2:5" ht="16" customHeight="1" x14ac:dyDescent="0.35">
      <c r="B39" s="143" t="s">
        <v>62</v>
      </c>
      <c r="C39" s="143"/>
      <c r="D39" s="144"/>
      <c r="E39" s="145">
        <f>SUM(E33+E36)</f>
        <v>0</v>
      </c>
    </row>
    <row r="40" spans="2:5" ht="16" customHeight="1" x14ac:dyDescent="0.35">
      <c r="B40" s="143"/>
      <c r="C40" s="143"/>
      <c r="D40" s="144"/>
      <c r="E40" s="146"/>
    </row>
    <row r="41" spans="2:5" x14ac:dyDescent="0.35"/>
    <row r="42" spans="2: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</sheetData>
  <sheetProtection selectLockedCells="1"/>
  <mergeCells count="27">
    <mergeCell ref="A1:XFD1"/>
    <mergeCell ref="A2:XFD2"/>
    <mergeCell ref="A3:XFD3"/>
    <mergeCell ref="E29:G29"/>
    <mergeCell ref="E25:G25"/>
    <mergeCell ref="E27:G27"/>
    <mergeCell ref="B9:H9"/>
    <mergeCell ref="D11:G11"/>
    <mergeCell ref="B13:C13"/>
    <mergeCell ref="E19:G19"/>
    <mergeCell ref="E21:G21"/>
    <mergeCell ref="E23:G23"/>
    <mergeCell ref="E13:G13"/>
    <mergeCell ref="B15:C15"/>
    <mergeCell ref="E15:G15"/>
    <mergeCell ref="E17:G17"/>
    <mergeCell ref="B17:C17"/>
    <mergeCell ref="B39:D40"/>
    <mergeCell ref="E39:E40"/>
    <mergeCell ref="B25:C25"/>
    <mergeCell ref="E31:G31"/>
    <mergeCell ref="B33:D33"/>
    <mergeCell ref="E33:E34"/>
    <mergeCell ref="B34:D34"/>
    <mergeCell ref="B36:D36"/>
    <mergeCell ref="E36:E37"/>
    <mergeCell ref="B37:D37"/>
  </mergeCells>
  <phoneticPr fontId="5" type="noConversion"/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0"/>
  <sheetViews>
    <sheetView workbookViewId="0">
      <selection sqref="A1:T1"/>
    </sheetView>
  </sheetViews>
  <sheetFormatPr defaultColWidth="0" defaultRowHeight="15.5" zeroHeight="1" x14ac:dyDescent="0.35"/>
  <cols>
    <col min="1" max="1" width="3.33203125" style="68" customWidth="1"/>
    <col min="2" max="2" width="61.08203125" style="69" bestFit="1" customWidth="1"/>
    <col min="3" max="3" width="12" style="68" bestFit="1" customWidth="1"/>
    <col min="4" max="4" width="18.33203125" style="68" bestFit="1" customWidth="1"/>
    <col min="5" max="5" width="14.83203125" style="68" bestFit="1" customWidth="1"/>
    <col min="6" max="6" width="10.83203125" style="68" customWidth="1"/>
    <col min="7" max="7" width="12.83203125" style="68" customWidth="1"/>
    <col min="8" max="8" width="10.5" style="68" bestFit="1" customWidth="1"/>
    <col min="9" max="9" width="13.33203125" style="68" bestFit="1" customWidth="1"/>
    <col min="10" max="10" width="11.5" style="68" bestFit="1" customWidth="1"/>
    <col min="11" max="11" width="3.33203125" style="68" customWidth="1"/>
    <col min="12" max="16384" width="10.83203125" style="68" hidden="1"/>
  </cols>
  <sheetData>
    <row r="1" spans="1:20" s="49" customFormat="1" x14ac:dyDescent="0.35">
      <c r="A1" s="104" t="s">
        <v>107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s="103" customFormat="1" x14ac:dyDescent="0.35">
      <c r="A2" s="103" t="s">
        <v>115</v>
      </c>
    </row>
    <row r="3" spans="1:20" s="103" customFormat="1" x14ac:dyDescent="0.35">
      <c r="A3" s="102" t="s">
        <v>116</v>
      </c>
    </row>
    <row r="4" spans="1:20" x14ac:dyDescent="0.35"/>
    <row r="5" spans="1:20" x14ac:dyDescent="0.35">
      <c r="A5" s="5" t="s">
        <v>117</v>
      </c>
    </row>
    <row r="6" spans="1:20" x14ac:dyDescent="0.35">
      <c r="A6" s="5" t="s">
        <v>118</v>
      </c>
    </row>
    <row r="7" spans="1:20" x14ac:dyDescent="0.35">
      <c r="A7" s="5" t="s">
        <v>119</v>
      </c>
    </row>
    <row r="8" spans="1:20" x14ac:dyDescent="0.35"/>
    <row r="9" spans="1:20" x14ac:dyDescent="0.35">
      <c r="B9" s="162" t="s">
        <v>93</v>
      </c>
      <c r="C9" s="162"/>
      <c r="D9" s="162"/>
      <c r="E9" s="162"/>
      <c r="F9" s="162"/>
      <c r="G9" s="162"/>
      <c r="H9" s="162"/>
      <c r="I9" s="162"/>
      <c r="J9" s="162"/>
    </row>
    <row r="10" spans="1:20" x14ac:dyDescent="0.35">
      <c r="B10" s="70"/>
    </row>
    <row r="11" spans="1:20" ht="20.25" customHeight="1" x14ac:dyDescent="0.35">
      <c r="C11" s="32" t="s">
        <v>78</v>
      </c>
      <c r="D11" s="160"/>
      <c r="E11" s="160"/>
      <c r="F11" s="160"/>
      <c r="G11" s="160"/>
      <c r="H11" s="160"/>
      <c r="I11" s="160"/>
      <c r="J11" s="160"/>
    </row>
    <row r="12" spans="1:20" x14ac:dyDescent="0.35">
      <c r="B12" s="70"/>
    </row>
    <row r="13" spans="1:20" x14ac:dyDescent="0.35">
      <c r="B13" s="162" t="s">
        <v>83</v>
      </c>
      <c r="C13" s="162"/>
      <c r="D13" s="162"/>
      <c r="E13" s="162"/>
      <c r="F13" s="162"/>
      <c r="G13" s="162"/>
      <c r="H13" s="162"/>
      <c r="I13" s="162"/>
      <c r="J13" s="162"/>
    </row>
    <row r="14" spans="1:20" x14ac:dyDescent="0.35">
      <c r="B14" s="154" t="s">
        <v>84</v>
      </c>
      <c r="C14" s="154"/>
      <c r="D14" s="154"/>
      <c r="E14" s="154"/>
      <c r="F14" s="154"/>
      <c r="G14" s="154"/>
      <c r="H14" s="154"/>
      <c r="I14" s="154"/>
      <c r="J14" s="154"/>
    </row>
    <row r="15" spans="1:20" x14ac:dyDescent="0.35"/>
    <row r="16" spans="1:20" x14ac:dyDescent="0.35">
      <c r="B16" s="158" t="s">
        <v>40</v>
      </c>
      <c r="C16" s="158"/>
      <c r="D16" s="158"/>
      <c r="E16" s="158"/>
      <c r="F16" s="158"/>
      <c r="G16" s="158"/>
      <c r="H16" s="158"/>
      <c r="I16" s="158"/>
      <c r="J16" s="158"/>
    </row>
    <row r="17" spans="2:10" x14ac:dyDescent="0.35">
      <c r="B17" s="143" t="s">
        <v>139</v>
      </c>
      <c r="C17" s="143"/>
      <c r="D17" s="143"/>
      <c r="E17" s="143"/>
      <c r="F17" s="143"/>
      <c r="G17" s="143"/>
      <c r="H17" s="143"/>
      <c r="I17" s="143"/>
      <c r="J17" s="143"/>
    </row>
    <row r="18" spans="2:10" x14ac:dyDescent="0.35">
      <c r="B18" s="71" t="s">
        <v>140</v>
      </c>
      <c r="C18" s="71" t="s">
        <v>155</v>
      </c>
      <c r="E18" s="72"/>
      <c r="F18" s="53"/>
      <c r="G18" s="47"/>
      <c r="H18" s="72"/>
      <c r="I18" s="73"/>
      <c r="J18" s="47"/>
    </row>
    <row r="19" spans="2:10" s="88" customFormat="1" x14ac:dyDescent="0.35">
      <c r="B19" s="71"/>
      <c r="C19" s="71"/>
      <c r="D19" s="71"/>
      <c r="E19" s="72"/>
      <c r="F19" s="53"/>
      <c r="G19" s="87"/>
      <c r="H19" s="72"/>
      <c r="I19" s="73"/>
      <c r="J19" s="87"/>
    </row>
    <row r="20" spans="2:10" x14ac:dyDescent="0.35">
      <c r="B20" s="74" t="s">
        <v>157</v>
      </c>
      <c r="C20" s="74" t="s">
        <v>65</v>
      </c>
      <c r="D20" s="74" t="s">
        <v>82</v>
      </c>
      <c r="E20" s="74" t="s">
        <v>70</v>
      </c>
      <c r="F20" s="74" t="s">
        <v>66</v>
      </c>
      <c r="G20" s="74" t="s">
        <v>68</v>
      </c>
      <c r="H20" s="75" t="s">
        <v>67</v>
      </c>
      <c r="I20" s="74" t="s">
        <v>69</v>
      </c>
      <c r="J20" s="75" t="s">
        <v>67</v>
      </c>
    </row>
    <row r="21" spans="2:10" s="86" customFormat="1" x14ac:dyDescent="0.35">
      <c r="B21" s="89" t="s">
        <v>141</v>
      </c>
      <c r="C21" s="89" t="s">
        <v>142</v>
      </c>
      <c r="D21" s="98">
        <v>160</v>
      </c>
      <c r="E21" s="89">
        <v>11</v>
      </c>
      <c r="F21" s="77"/>
      <c r="G21" s="77"/>
      <c r="H21" s="78" t="str">
        <f>IF(ISBLANK(F21),"",(G21-F21)*D21)</f>
        <v/>
      </c>
      <c r="I21" s="79"/>
      <c r="J21" s="80" t="str">
        <f t="shared" ref="J21:J23" si="0">IF(ISBLANK(F21),"",(H21*I21))</f>
        <v/>
      </c>
    </row>
    <row r="22" spans="2:10" x14ac:dyDescent="0.35">
      <c r="B22" s="69" t="s">
        <v>143</v>
      </c>
      <c r="C22" s="69">
        <v>3</v>
      </c>
      <c r="D22" s="98">
        <v>200</v>
      </c>
      <c r="E22" s="81">
        <v>6</v>
      </c>
      <c r="F22" s="77"/>
      <c r="G22" s="77"/>
      <c r="H22" s="78" t="str">
        <f>IF(ISBLANK(F22),"",(G22-F22)*D22)</f>
        <v/>
      </c>
      <c r="I22" s="79"/>
      <c r="J22" s="80" t="str">
        <f t="shared" si="0"/>
        <v/>
      </c>
    </row>
    <row r="23" spans="2:10" s="85" customFormat="1" x14ac:dyDescent="0.35">
      <c r="B23" s="69" t="s">
        <v>144</v>
      </c>
      <c r="C23" s="69">
        <v>5</v>
      </c>
      <c r="D23" s="98">
        <v>270</v>
      </c>
      <c r="E23" s="81">
        <v>1</v>
      </c>
      <c r="F23" s="77"/>
      <c r="G23" s="77"/>
      <c r="H23" s="78"/>
      <c r="I23" s="79"/>
      <c r="J23" s="80" t="str">
        <f t="shared" si="0"/>
        <v/>
      </c>
    </row>
    <row r="24" spans="2:10" s="88" customFormat="1" x14ac:dyDescent="0.35">
      <c r="B24" s="69"/>
      <c r="C24" s="69"/>
      <c r="D24" s="84"/>
      <c r="E24" s="81"/>
      <c r="F24" s="99"/>
      <c r="G24" s="99"/>
      <c r="H24" s="78"/>
      <c r="I24" s="100"/>
      <c r="J24" s="80"/>
    </row>
    <row r="25" spans="2:10" s="88" customFormat="1" x14ac:dyDescent="0.35">
      <c r="B25" s="74" t="s">
        <v>156</v>
      </c>
      <c r="C25" s="74" t="s">
        <v>65</v>
      </c>
      <c r="D25" s="74" t="s">
        <v>146</v>
      </c>
      <c r="E25" s="74" t="s">
        <v>70</v>
      </c>
      <c r="F25" s="74" t="s">
        <v>66</v>
      </c>
      <c r="G25" s="74" t="s">
        <v>68</v>
      </c>
      <c r="H25" s="75" t="s">
        <v>67</v>
      </c>
      <c r="I25" s="74" t="s">
        <v>145</v>
      </c>
      <c r="J25" s="75" t="s">
        <v>67</v>
      </c>
    </row>
    <row r="26" spans="2:10" s="88" customFormat="1" x14ac:dyDescent="0.35">
      <c r="B26" s="89" t="s">
        <v>148</v>
      </c>
      <c r="C26" s="89">
        <v>1</v>
      </c>
      <c r="D26" s="98">
        <v>19</v>
      </c>
      <c r="E26" s="89" t="s">
        <v>147</v>
      </c>
      <c r="F26" s="97"/>
      <c r="G26" s="97"/>
      <c r="H26" s="78" t="str">
        <f>IF(ISBLANK(F26),"",(G26-F26)*D26)</f>
        <v/>
      </c>
      <c r="I26" s="79"/>
      <c r="J26" s="80" t="str">
        <f t="shared" ref="J26:J31" si="1">IF(ISBLANK(F26),"",(H26*I26))</f>
        <v/>
      </c>
    </row>
    <row r="27" spans="2:10" s="88" customFormat="1" x14ac:dyDescent="0.35">
      <c r="B27" s="89" t="s">
        <v>151</v>
      </c>
      <c r="C27" s="89">
        <v>1</v>
      </c>
      <c r="D27" s="98">
        <v>19</v>
      </c>
      <c r="E27" s="89" t="s">
        <v>147</v>
      </c>
      <c r="F27" s="97"/>
      <c r="G27" s="97"/>
      <c r="H27" s="78" t="str">
        <f>IF(ISBLANK(F27),"",(G27-F27)*D27)</f>
        <v/>
      </c>
      <c r="I27" s="79"/>
      <c r="J27" s="80" t="str">
        <f t="shared" si="1"/>
        <v/>
      </c>
    </row>
    <row r="28" spans="2:10" s="88" customFormat="1" x14ac:dyDescent="0.35">
      <c r="B28" s="96" t="s">
        <v>150</v>
      </c>
      <c r="C28" s="69">
        <v>1</v>
      </c>
      <c r="D28" s="98">
        <v>24</v>
      </c>
      <c r="E28" s="81" t="s">
        <v>147</v>
      </c>
      <c r="F28" s="97"/>
      <c r="G28" s="97"/>
      <c r="H28" s="78" t="str">
        <f>IF(ISBLANK(F28),"",(G28-F28)*D28)</f>
        <v/>
      </c>
      <c r="I28" s="79"/>
      <c r="J28" s="80" t="str">
        <f t="shared" si="1"/>
        <v/>
      </c>
    </row>
    <row r="29" spans="2:10" s="88" customFormat="1" x14ac:dyDescent="0.35">
      <c r="B29" s="96" t="s">
        <v>149</v>
      </c>
      <c r="C29" s="69">
        <v>1</v>
      </c>
      <c r="D29" s="98">
        <v>24</v>
      </c>
      <c r="E29" s="81" t="s">
        <v>147</v>
      </c>
      <c r="F29" s="97"/>
      <c r="G29" s="97"/>
      <c r="H29" s="78" t="str">
        <f>IF(ISBLANK(F29),"",(G29-F29)*D29)</f>
        <v/>
      </c>
      <c r="I29" s="79"/>
      <c r="J29" s="80" t="str">
        <f t="shared" si="1"/>
        <v/>
      </c>
    </row>
    <row r="30" spans="2:10" s="88" customFormat="1" x14ac:dyDescent="0.35">
      <c r="B30" s="96" t="s">
        <v>152</v>
      </c>
      <c r="C30" s="69">
        <v>1</v>
      </c>
      <c r="D30" s="98">
        <v>50</v>
      </c>
      <c r="E30" s="81" t="s">
        <v>147</v>
      </c>
      <c r="F30" s="97"/>
      <c r="G30" s="97"/>
      <c r="H30" s="78" t="str">
        <f t="shared" ref="H30:H31" si="2">IF(ISBLANK(F30),"",(G30-F30)*D30)</f>
        <v/>
      </c>
      <c r="I30" s="79"/>
      <c r="J30" s="80" t="str">
        <f t="shared" si="1"/>
        <v/>
      </c>
    </row>
    <row r="31" spans="2:10" s="88" customFormat="1" x14ac:dyDescent="0.35">
      <c r="B31" s="69" t="s">
        <v>153</v>
      </c>
      <c r="C31" s="69">
        <v>1</v>
      </c>
      <c r="D31" s="98">
        <v>50</v>
      </c>
      <c r="E31" s="81" t="s">
        <v>147</v>
      </c>
      <c r="F31" s="97"/>
      <c r="G31" s="97"/>
      <c r="H31" s="78" t="str">
        <f t="shared" si="2"/>
        <v/>
      </c>
      <c r="I31" s="79"/>
      <c r="J31" s="80" t="str">
        <f t="shared" si="1"/>
        <v/>
      </c>
    </row>
    <row r="32" spans="2:10" x14ac:dyDescent="0.35">
      <c r="C32" s="69"/>
      <c r="D32" s="76"/>
      <c r="E32" s="81"/>
      <c r="F32" s="82"/>
      <c r="G32" s="82"/>
      <c r="H32" s="78"/>
      <c r="I32" s="47" t="s">
        <v>71</v>
      </c>
      <c r="J32" s="83">
        <f>SUM(J21:J23)</f>
        <v>0</v>
      </c>
    </row>
    <row r="33" spans="2:10" x14ac:dyDescent="0.35">
      <c r="B33" s="161" t="s">
        <v>154</v>
      </c>
      <c r="C33" s="161"/>
      <c r="D33" s="161"/>
      <c r="E33" s="161"/>
    </row>
    <row r="34" spans="2:10" x14ac:dyDescent="0.35">
      <c r="B34" s="158" t="s">
        <v>89</v>
      </c>
      <c r="C34" s="158"/>
      <c r="D34" s="158"/>
      <c r="E34" s="158"/>
      <c r="F34" s="158"/>
      <c r="G34" s="158"/>
      <c r="H34" s="158"/>
      <c r="I34" s="158"/>
      <c r="J34" s="158"/>
    </row>
    <row r="35" spans="2:10" x14ac:dyDescent="0.35">
      <c r="B35" s="143" t="s">
        <v>74</v>
      </c>
      <c r="C35" s="143"/>
      <c r="D35" s="143"/>
      <c r="E35" s="143"/>
      <c r="F35" s="143"/>
      <c r="G35" s="143"/>
      <c r="H35" s="143"/>
      <c r="I35" s="143"/>
      <c r="J35" s="143"/>
    </row>
    <row r="36" spans="2:10" ht="16" customHeight="1" x14ac:dyDescent="0.35">
      <c r="B36" s="159" t="s">
        <v>108</v>
      </c>
      <c r="C36" s="159"/>
      <c r="D36" s="159"/>
      <c r="E36" s="159"/>
      <c r="F36" s="159"/>
      <c r="G36" s="159"/>
      <c r="H36" s="75"/>
      <c r="I36" s="74" t="s">
        <v>94</v>
      </c>
      <c r="J36" s="75" t="s">
        <v>67</v>
      </c>
    </row>
    <row r="37" spans="2:10" x14ac:dyDescent="0.35">
      <c r="B37" s="159"/>
      <c r="C37" s="159"/>
      <c r="D37" s="159"/>
      <c r="E37" s="159"/>
      <c r="F37" s="159"/>
      <c r="G37" s="159"/>
      <c r="H37" s="78" t="str">
        <f>IF(ISBLANK(F37),"",(G37-F37)*D37)</f>
        <v/>
      </c>
      <c r="I37" s="79"/>
      <c r="J37" s="80">
        <f>I37*100</f>
        <v>0</v>
      </c>
    </row>
    <row r="38" spans="2:10" x14ac:dyDescent="0.35">
      <c r="B38" s="159"/>
      <c r="C38" s="159"/>
      <c r="D38" s="159"/>
      <c r="E38" s="159"/>
      <c r="F38" s="159"/>
      <c r="G38" s="159"/>
      <c r="I38" s="47" t="s">
        <v>71</v>
      </c>
      <c r="J38" s="83">
        <f>J37</f>
        <v>0</v>
      </c>
    </row>
    <row r="39" spans="2:10" x14ac:dyDescent="0.35">
      <c r="I39" s="47"/>
      <c r="J39" s="83"/>
    </row>
    <row r="40" spans="2:10" x14ac:dyDescent="0.35">
      <c r="I40" s="72" t="s">
        <v>72</v>
      </c>
      <c r="J40" s="83">
        <f>SUM(,J32,J38)</f>
        <v>0</v>
      </c>
    </row>
    <row r="41" spans="2:10" x14ac:dyDescent="0.35">
      <c r="B41" s="68" t="s">
        <v>73</v>
      </c>
    </row>
    <row r="42" spans="2:10" ht="105" customHeight="1" x14ac:dyDescent="0.35">
      <c r="B42" s="155"/>
      <c r="C42" s="156"/>
      <c r="D42" s="156"/>
      <c r="E42" s="156"/>
      <c r="F42" s="156"/>
      <c r="G42" s="156"/>
      <c r="H42" s="156"/>
      <c r="I42" s="156"/>
      <c r="J42" s="157"/>
    </row>
    <row r="43" spans="2:10" x14ac:dyDescent="0.35"/>
    <row r="48" spans="2:10" x14ac:dyDescent="0.35"/>
    <row r="49" spans="2:2" x14ac:dyDescent="0.35"/>
    <row r="50" spans="2:2" x14ac:dyDescent="0.35"/>
    <row r="51" spans="2:2" x14ac:dyDescent="0.35"/>
    <row r="52" spans="2:2" hidden="1" x14ac:dyDescent="0.35">
      <c r="B52" s="68"/>
    </row>
    <row r="53" spans="2:2" hidden="1" x14ac:dyDescent="0.35">
      <c r="B53" s="68"/>
    </row>
    <row r="54" spans="2:2" hidden="1" x14ac:dyDescent="0.35">
      <c r="B54" s="68"/>
    </row>
    <row r="55" spans="2:2" hidden="1" x14ac:dyDescent="0.35">
      <c r="B55" s="68"/>
    </row>
    <row r="56" spans="2:2" hidden="1" x14ac:dyDescent="0.35">
      <c r="B56" s="68"/>
    </row>
    <row r="57" spans="2:2" hidden="1" x14ac:dyDescent="0.35">
      <c r="B57" s="68"/>
    </row>
    <row r="58" spans="2:2" hidden="1" x14ac:dyDescent="0.35">
      <c r="B58" s="68"/>
    </row>
    <row r="59" spans="2:2" hidden="1" x14ac:dyDescent="0.35">
      <c r="B59" s="68"/>
    </row>
    <row r="60" spans="2:2" hidden="1" x14ac:dyDescent="0.35">
      <c r="B60" s="68"/>
    </row>
    <row r="61" spans="2:2" hidden="1" x14ac:dyDescent="0.35">
      <c r="B61" s="68"/>
    </row>
    <row r="62" spans="2:2" hidden="1" x14ac:dyDescent="0.35">
      <c r="B62" s="68"/>
    </row>
    <row r="63" spans="2:2" hidden="1" x14ac:dyDescent="0.35">
      <c r="B63" s="68"/>
    </row>
    <row r="64" spans="2:2" hidden="1" x14ac:dyDescent="0.35">
      <c r="B64" s="68"/>
    </row>
    <row r="65" spans="2:2" hidden="1" x14ac:dyDescent="0.35">
      <c r="B65" s="68"/>
    </row>
    <row r="66" spans="2:2" hidden="1" x14ac:dyDescent="0.35">
      <c r="B66" s="68"/>
    </row>
    <row r="67" spans="2:2" hidden="1" x14ac:dyDescent="0.35">
      <c r="B67" s="68"/>
    </row>
    <row r="68" spans="2:2" hidden="1" x14ac:dyDescent="0.35">
      <c r="B68" s="68"/>
    </row>
    <row r="69" spans="2:2" hidden="1" x14ac:dyDescent="0.35">
      <c r="B69" s="68"/>
    </row>
    <row r="70" spans="2:2" hidden="1" x14ac:dyDescent="0.35">
      <c r="B70" s="68"/>
    </row>
    <row r="71" spans="2:2" hidden="1" x14ac:dyDescent="0.35">
      <c r="B71" s="68"/>
    </row>
    <row r="72" spans="2:2" hidden="1" x14ac:dyDescent="0.35">
      <c r="B72" s="68"/>
    </row>
    <row r="73" spans="2:2" hidden="1" x14ac:dyDescent="0.35">
      <c r="B73" s="68"/>
    </row>
    <row r="74" spans="2:2" hidden="1" x14ac:dyDescent="0.35">
      <c r="B74" s="68"/>
    </row>
    <row r="75" spans="2:2" hidden="1" x14ac:dyDescent="0.35">
      <c r="B75" s="68"/>
    </row>
    <row r="76" spans="2:2" hidden="1" x14ac:dyDescent="0.35">
      <c r="B76" s="68"/>
    </row>
    <row r="77" spans="2:2" hidden="1" x14ac:dyDescent="0.35">
      <c r="B77" s="68"/>
    </row>
    <row r="78" spans="2:2" hidden="1" x14ac:dyDescent="0.35">
      <c r="B78" s="68"/>
    </row>
    <row r="79" spans="2:2" hidden="1" x14ac:dyDescent="0.35">
      <c r="B79" s="68"/>
    </row>
    <row r="80" spans="2:2" hidden="1" x14ac:dyDescent="0.35">
      <c r="B80" s="68"/>
    </row>
    <row r="81" spans="2:2" hidden="1" x14ac:dyDescent="0.35">
      <c r="B81" s="68"/>
    </row>
    <row r="82" spans="2:2" hidden="1" x14ac:dyDescent="0.35">
      <c r="B82" s="68"/>
    </row>
    <row r="83" spans="2:2" hidden="1" x14ac:dyDescent="0.35">
      <c r="B83" s="68"/>
    </row>
    <row r="86" spans="2:2" x14ac:dyDescent="0.35"/>
    <row r="96" spans="2:2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</sheetData>
  <sheetProtection selectLockedCells="1"/>
  <mergeCells count="14">
    <mergeCell ref="D11:J11"/>
    <mergeCell ref="B33:E33"/>
    <mergeCell ref="A3:XFD3"/>
    <mergeCell ref="A1:T1"/>
    <mergeCell ref="B9:J9"/>
    <mergeCell ref="B13:J13"/>
    <mergeCell ref="A2:XFD2"/>
    <mergeCell ref="B14:J14"/>
    <mergeCell ref="B42:J42"/>
    <mergeCell ref="B16:J16"/>
    <mergeCell ref="B17:J17"/>
    <mergeCell ref="B34:J34"/>
    <mergeCell ref="B35:J35"/>
    <mergeCell ref="B36:G38"/>
  </mergeCells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73"/>
  <sheetViews>
    <sheetView workbookViewId="0">
      <selection sqref="A1:XFD1"/>
    </sheetView>
  </sheetViews>
  <sheetFormatPr defaultColWidth="0" defaultRowHeight="15.5" zeroHeight="1" x14ac:dyDescent="0.35"/>
  <cols>
    <col min="1" max="1" width="3.33203125" style="1" customWidth="1"/>
    <col min="2" max="3" width="15.83203125" style="1" customWidth="1"/>
    <col min="4" max="6" width="5.83203125" style="1" customWidth="1"/>
    <col min="7" max="7" width="4.5" style="1" bestFit="1" customWidth="1"/>
    <col min="8" max="8" width="8.33203125" style="1" bestFit="1" customWidth="1"/>
    <col min="9" max="10" width="8.83203125" style="1" customWidth="1"/>
    <col min="11" max="14" width="4.83203125" style="1" customWidth="1"/>
    <col min="15" max="15" width="12.83203125" style="1" bestFit="1" customWidth="1"/>
    <col min="16" max="19" width="4.83203125" style="1" customWidth="1"/>
    <col min="20" max="20" width="12.83203125" style="1" bestFit="1" customWidth="1"/>
    <col min="21" max="21" width="12.83203125" style="1" customWidth="1"/>
    <col min="22" max="22" width="3.33203125" style="1" customWidth="1"/>
    <col min="23" max="28" width="0" style="1" hidden="1" customWidth="1"/>
    <col min="29" max="16384" width="10.83203125" style="1" hidden="1"/>
  </cols>
  <sheetData>
    <row r="1" spans="1:22" s="104" customFormat="1" x14ac:dyDescent="0.35">
      <c r="A1" s="104" t="s">
        <v>107</v>
      </c>
    </row>
    <row r="2" spans="1:22" s="103" customFormat="1" x14ac:dyDescent="0.35">
      <c r="A2" s="103" t="s">
        <v>115</v>
      </c>
    </row>
    <row r="3" spans="1:22" s="103" customFormat="1" x14ac:dyDescent="0.35">
      <c r="A3" s="102" t="s">
        <v>116</v>
      </c>
    </row>
    <row r="4" spans="1:22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35">
      <c r="A5" s="5" t="s">
        <v>117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35">
      <c r="A6" s="5" t="s">
        <v>118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A7" s="5" t="s">
        <v>119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1" x14ac:dyDescent="0.7">
      <c r="A9" s="176" t="s">
        <v>51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4"/>
    </row>
    <row r="10" spans="1:22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20.25" customHeight="1" x14ac:dyDescent="0.35">
      <c r="A11" s="4"/>
      <c r="C11" s="32" t="s">
        <v>78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4"/>
    </row>
    <row r="12" spans="1:2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35">
      <c r="A13" s="174"/>
      <c r="B13" s="170" t="s">
        <v>0</v>
      </c>
      <c r="C13" s="170" t="s">
        <v>1</v>
      </c>
      <c r="D13" s="166" t="s">
        <v>2</v>
      </c>
      <c r="E13" s="167"/>
      <c r="F13" s="168"/>
      <c r="G13" s="170" t="s">
        <v>7</v>
      </c>
      <c r="H13" s="172" t="s">
        <v>6</v>
      </c>
      <c r="I13" s="166" t="s">
        <v>8</v>
      </c>
      <c r="J13" s="168"/>
      <c r="K13" s="169" t="s">
        <v>10</v>
      </c>
      <c r="L13" s="169"/>
      <c r="M13" s="169"/>
      <c r="N13" s="169"/>
      <c r="O13" s="169"/>
      <c r="P13" s="169" t="s">
        <v>14</v>
      </c>
      <c r="Q13" s="169"/>
      <c r="R13" s="169"/>
      <c r="S13" s="169"/>
      <c r="T13" s="169"/>
      <c r="U13" s="36"/>
      <c r="V13" s="4"/>
    </row>
    <row r="14" spans="1:22" x14ac:dyDescent="0.35">
      <c r="A14" s="174"/>
      <c r="B14" s="171"/>
      <c r="C14" s="171"/>
      <c r="D14" s="7" t="s">
        <v>3</v>
      </c>
      <c r="E14" s="7" t="s">
        <v>4</v>
      </c>
      <c r="F14" s="7" t="s">
        <v>5</v>
      </c>
      <c r="G14" s="171"/>
      <c r="H14" s="172"/>
      <c r="I14" s="7" t="s">
        <v>9</v>
      </c>
      <c r="J14" s="7" t="s">
        <v>41</v>
      </c>
      <c r="K14" s="7" t="s">
        <v>3</v>
      </c>
      <c r="L14" s="7" t="s">
        <v>4</v>
      </c>
      <c r="M14" s="7" t="s">
        <v>11</v>
      </c>
      <c r="N14" s="7" t="s">
        <v>12</v>
      </c>
      <c r="O14" s="7" t="s">
        <v>13</v>
      </c>
      <c r="P14" s="7" t="s">
        <v>3</v>
      </c>
      <c r="Q14" s="7" t="s">
        <v>4</v>
      </c>
      <c r="R14" s="7" t="s">
        <v>11</v>
      </c>
      <c r="S14" s="7" t="s">
        <v>12</v>
      </c>
      <c r="T14" s="7" t="s">
        <v>13</v>
      </c>
      <c r="U14" s="34" t="s">
        <v>85</v>
      </c>
      <c r="V14" s="4"/>
    </row>
    <row r="15" spans="1:22" x14ac:dyDescent="0.35">
      <c r="A15" s="8">
        <v>0</v>
      </c>
      <c r="B15" s="42" t="s">
        <v>15</v>
      </c>
      <c r="C15" s="42" t="s">
        <v>16</v>
      </c>
      <c r="D15" s="43" t="s">
        <v>17</v>
      </c>
      <c r="E15" s="43" t="s">
        <v>18</v>
      </c>
      <c r="F15" s="42">
        <v>1990</v>
      </c>
      <c r="G15" s="42" t="s">
        <v>21</v>
      </c>
      <c r="H15" s="43" t="s">
        <v>20</v>
      </c>
      <c r="I15" s="43" t="s">
        <v>22</v>
      </c>
      <c r="J15" s="43" t="s">
        <v>111</v>
      </c>
      <c r="K15" s="43">
        <v>3</v>
      </c>
      <c r="L15" s="43" t="s">
        <v>112</v>
      </c>
      <c r="M15" s="43">
        <v>17</v>
      </c>
      <c r="N15" s="43">
        <v>20</v>
      </c>
      <c r="O15" s="43" t="s">
        <v>23</v>
      </c>
      <c r="P15" s="43">
        <v>10</v>
      </c>
      <c r="Q15" s="43" t="s">
        <v>112</v>
      </c>
      <c r="R15" s="43" t="s">
        <v>24</v>
      </c>
      <c r="S15" s="43" t="s">
        <v>25</v>
      </c>
      <c r="T15" s="43" t="s">
        <v>26</v>
      </c>
      <c r="U15" s="43" t="s">
        <v>86</v>
      </c>
      <c r="V15" s="4"/>
    </row>
    <row r="16" spans="1:22" x14ac:dyDescent="0.35">
      <c r="A16" s="7">
        <v>1</v>
      </c>
      <c r="B16" s="22"/>
      <c r="C16" s="2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4"/>
    </row>
    <row r="17" spans="1:22" x14ac:dyDescent="0.35">
      <c r="A17" s="7">
        <v>2</v>
      </c>
      <c r="B17" s="22"/>
      <c r="C17" s="2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4"/>
    </row>
    <row r="18" spans="1:22" x14ac:dyDescent="0.35">
      <c r="A18" s="7">
        <v>3</v>
      </c>
      <c r="B18" s="22"/>
      <c r="C18" s="2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4"/>
    </row>
    <row r="19" spans="1:22" x14ac:dyDescent="0.35">
      <c r="A19" s="7">
        <v>4</v>
      </c>
      <c r="B19" s="22"/>
      <c r="C19" s="2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4"/>
    </row>
    <row r="20" spans="1:22" x14ac:dyDescent="0.35">
      <c r="A20" s="7">
        <v>5</v>
      </c>
      <c r="B20" s="22"/>
      <c r="C20" s="2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4"/>
    </row>
    <row r="21" spans="1:22" x14ac:dyDescent="0.35">
      <c r="A21" s="7">
        <v>6</v>
      </c>
      <c r="B21" s="22"/>
      <c r="C21" s="2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4"/>
    </row>
    <row r="22" spans="1:22" x14ac:dyDescent="0.35">
      <c r="A22" s="7">
        <v>7</v>
      </c>
      <c r="B22" s="22"/>
      <c r="C22" s="2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4"/>
    </row>
    <row r="23" spans="1:22" x14ac:dyDescent="0.35">
      <c r="A23" s="23">
        <v>8</v>
      </c>
      <c r="B23" s="22"/>
      <c r="C23" s="2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4"/>
    </row>
    <row r="24" spans="1:22" x14ac:dyDescent="0.35">
      <c r="A24" s="23">
        <v>9</v>
      </c>
      <c r="B24" s="22"/>
      <c r="C24" s="2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4"/>
    </row>
    <row r="25" spans="1:22" x14ac:dyDescent="0.35">
      <c r="A25" s="23">
        <v>10</v>
      </c>
      <c r="B25" s="22"/>
      <c r="C25" s="2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4"/>
    </row>
    <row r="26" spans="1:22" x14ac:dyDescent="0.35">
      <c r="A26" s="23">
        <v>11</v>
      </c>
      <c r="B26" s="22"/>
      <c r="C26" s="2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4"/>
    </row>
    <row r="27" spans="1:22" x14ac:dyDescent="0.35">
      <c r="A27" s="23">
        <v>12</v>
      </c>
      <c r="B27" s="22"/>
      <c r="C27" s="2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4"/>
    </row>
    <row r="28" spans="1:22" x14ac:dyDescent="0.35">
      <c r="A28" s="23">
        <v>13</v>
      </c>
      <c r="B28" s="22"/>
      <c r="C28" s="2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4"/>
    </row>
    <row r="29" spans="1:22" x14ac:dyDescent="0.35">
      <c r="A29" s="23">
        <v>14</v>
      </c>
      <c r="B29" s="22"/>
      <c r="C29" s="2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4"/>
    </row>
    <row r="30" spans="1:22" x14ac:dyDescent="0.35">
      <c r="A30" s="23">
        <v>15</v>
      </c>
      <c r="B30" s="22"/>
      <c r="C30" s="2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4"/>
    </row>
    <row r="31" spans="1:22" x14ac:dyDescent="0.35">
      <c r="A31" s="23">
        <v>16</v>
      </c>
      <c r="B31" s="22"/>
      <c r="C31" s="2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4"/>
    </row>
    <row r="32" spans="1:22" x14ac:dyDescent="0.35">
      <c r="A32" s="23">
        <v>17</v>
      </c>
      <c r="B32" s="22"/>
      <c r="C32" s="2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x14ac:dyDescent="0.35">
      <c r="A33" s="23">
        <v>18</v>
      </c>
      <c r="B33" s="22"/>
      <c r="C33" s="2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x14ac:dyDescent="0.35">
      <c r="A34" s="23">
        <v>19</v>
      </c>
      <c r="B34" s="22"/>
      <c r="C34" s="22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4"/>
    </row>
    <row r="35" spans="1:22" x14ac:dyDescent="0.35">
      <c r="A35" s="23">
        <v>20</v>
      </c>
      <c r="B35" s="22"/>
      <c r="C35" s="2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4"/>
    </row>
    <row r="36" spans="1:22" x14ac:dyDescent="0.35">
      <c r="A36" s="23">
        <v>21</v>
      </c>
      <c r="B36" s="22"/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4"/>
    </row>
    <row r="37" spans="1:22" x14ac:dyDescent="0.35">
      <c r="A37" s="23">
        <v>22</v>
      </c>
      <c r="B37" s="22"/>
      <c r="C37" s="2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4"/>
    </row>
    <row r="38" spans="1:22" x14ac:dyDescent="0.35">
      <c r="A38" s="23">
        <v>23</v>
      </c>
      <c r="B38" s="22"/>
      <c r="C38" s="22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4"/>
    </row>
    <row r="39" spans="1:22" x14ac:dyDescent="0.35">
      <c r="A39" s="23">
        <v>24</v>
      </c>
      <c r="B39" s="22"/>
      <c r="C39" s="2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4"/>
    </row>
    <row r="40" spans="1:22" x14ac:dyDescent="0.35">
      <c r="A40" s="23">
        <v>25</v>
      </c>
      <c r="B40" s="22"/>
      <c r="C40" s="2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4"/>
    </row>
    <row r="41" spans="1:22" x14ac:dyDescent="0.35">
      <c r="A41" s="23">
        <v>26</v>
      </c>
      <c r="B41" s="22"/>
      <c r="C41" s="2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4"/>
    </row>
    <row r="42" spans="1:22" x14ac:dyDescent="0.35">
      <c r="A42" s="23">
        <v>27</v>
      </c>
      <c r="B42" s="22"/>
      <c r="C42" s="2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4"/>
    </row>
    <row r="43" spans="1:22" x14ac:dyDescent="0.35">
      <c r="A43" s="23">
        <v>28</v>
      </c>
      <c r="B43" s="22"/>
      <c r="C43" s="2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x14ac:dyDescent="0.35">
      <c r="A44" s="23">
        <v>29</v>
      </c>
      <c r="B44" s="22"/>
      <c r="C44" s="2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4"/>
    </row>
    <row r="45" spans="1:22" x14ac:dyDescent="0.35">
      <c r="A45" s="23">
        <v>30</v>
      </c>
      <c r="B45" s="22"/>
      <c r="C45" s="2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4"/>
    </row>
    <row r="46" spans="1:22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75"/>
      <c r="O47" s="175"/>
      <c r="P47" s="175"/>
      <c r="Q47" s="175"/>
      <c r="S47" s="4"/>
      <c r="T47" s="165"/>
      <c r="U47" s="35"/>
      <c r="V47" s="4"/>
    </row>
    <row r="48" spans="1:22" x14ac:dyDescent="0.35">
      <c r="A48" s="173" t="s">
        <v>27</v>
      </c>
      <c r="B48" s="173"/>
      <c r="C48" s="9" t="s">
        <v>46</v>
      </c>
      <c r="D48" s="10" t="s">
        <v>21</v>
      </c>
      <c r="E48" s="10" t="s">
        <v>28</v>
      </c>
      <c r="F48" s="4"/>
      <c r="G48" s="10" t="s">
        <v>29</v>
      </c>
      <c r="H48" s="10" t="s">
        <v>42</v>
      </c>
      <c r="I48" s="10" t="s">
        <v>22</v>
      </c>
      <c r="J48" s="10"/>
      <c r="K48" s="10"/>
      <c r="L48" s="4"/>
      <c r="M48" s="11" t="s">
        <v>32</v>
      </c>
      <c r="N48" s="141"/>
      <c r="O48" s="141"/>
      <c r="P48" s="141"/>
      <c r="Q48" s="141"/>
      <c r="S48" s="3" t="s">
        <v>39</v>
      </c>
      <c r="T48" s="141"/>
      <c r="U48" s="35"/>
      <c r="V48" s="4"/>
    </row>
    <row r="49" spans="1:22" x14ac:dyDescent="0.35">
      <c r="A49" s="12"/>
      <c r="B49" s="10"/>
      <c r="C49" s="9" t="s">
        <v>47</v>
      </c>
      <c r="D49" s="10" t="s">
        <v>35</v>
      </c>
      <c r="E49" s="10" t="s">
        <v>30</v>
      </c>
      <c r="F49" s="4"/>
      <c r="G49" s="10" t="s">
        <v>31</v>
      </c>
      <c r="H49" s="10" t="s">
        <v>43</v>
      </c>
      <c r="I49" s="10" t="s">
        <v>44</v>
      </c>
      <c r="J49" s="10"/>
      <c r="K49" s="10"/>
      <c r="L49" s="4"/>
      <c r="M49" s="13"/>
      <c r="N49" s="14"/>
      <c r="O49" s="14"/>
      <c r="P49" s="16"/>
      <c r="Q49" s="4"/>
      <c r="V49" s="4"/>
    </row>
    <row r="50" spans="1:22" x14ac:dyDescent="0.35">
      <c r="A50" s="12"/>
      <c r="B50" s="14"/>
      <c r="C50" s="9" t="s">
        <v>81</v>
      </c>
      <c r="D50" s="10" t="s">
        <v>80</v>
      </c>
      <c r="E50" s="10" t="s">
        <v>33</v>
      </c>
      <c r="F50" s="4"/>
      <c r="G50" s="10" t="s">
        <v>20</v>
      </c>
      <c r="H50" s="10" t="s">
        <v>45</v>
      </c>
      <c r="I50" s="10" t="s">
        <v>38</v>
      </c>
      <c r="J50" s="10"/>
      <c r="K50" s="10"/>
      <c r="L50" s="4"/>
      <c r="M50" s="11" t="s">
        <v>34</v>
      </c>
      <c r="N50" s="163"/>
      <c r="O50" s="163"/>
      <c r="P50" s="163"/>
      <c r="Q50" s="163"/>
      <c r="V50" s="4"/>
    </row>
    <row r="51" spans="1:22" x14ac:dyDescent="0.35">
      <c r="A51" s="15" t="s">
        <v>21</v>
      </c>
      <c r="B51" s="14"/>
      <c r="C51" s="4"/>
      <c r="D51" s="4"/>
      <c r="E51" s="10" t="s">
        <v>37</v>
      </c>
      <c r="F51" s="4"/>
      <c r="G51" s="10" t="s">
        <v>63</v>
      </c>
      <c r="H51" s="4"/>
      <c r="I51" s="4"/>
      <c r="J51" s="10"/>
      <c r="K51" s="10"/>
      <c r="L51" s="4"/>
      <c r="M51" s="11" t="s">
        <v>36</v>
      </c>
      <c r="N51" s="164"/>
      <c r="O51" s="164"/>
      <c r="P51" s="164"/>
      <c r="Q51" s="164"/>
      <c r="V51" s="4"/>
    </row>
    <row r="52" spans="1:22" x14ac:dyDescent="0.35">
      <c r="A52" s="15" t="s">
        <v>35</v>
      </c>
      <c r="B52" s="14"/>
      <c r="C52" s="4"/>
      <c r="D52" s="14"/>
      <c r="E52" s="14"/>
      <c r="F52" s="14"/>
      <c r="G52" s="14"/>
      <c r="H52" s="14"/>
      <c r="I52" s="14"/>
      <c r="J52" s="13"/>
      <c r="K52" s="14"/>
      <c r="L52" s="14"/>
      <c r="R52" s="4"/>
      <c r="S52" s="4"/>
      <c r="T52" s="4"/>
      <c r="U52" s="4"/>
      <c r="V52" s="4"/>
    </row>
    <row r="53" spans="1:22" x14ac:dyDescent="0.35">
      <c r="A53" s="15"/>
      <c r="B53" s="13" t="s">
        <v>87</v>
      </c>
      <c r="C53" s="4" t="s">
        <v>113</v>
      </c>
      <c r="D53" s="14"/>
      <c r="E53" s="14"/>
      <c r="F53" s="14"/>
      <c r="G53" s="14"/>
      <c r="H53" s="14"/>
      <c r="I53" s="14"/>
      <c r="J53" s="13"/>
      <c r="K53" s="14"/>
      <c r="L53" s="14"/>
      <c r="R53" s="4"/>
      <c r="S53" s="4"/>
      <c r="T53" s="4"/>
      <c r="U53" s="4"/>
      <c r="V53" s="4"/>
    </row>
    <row r="54" spans="1:22" x14ac:dyDescent="0.35">
      <c r="A54" s="15"/>
      <c r="B54" s="14"/>
      <c r="C54" s="4"/>
      <c r="D54" s="14"/>
      <c r="E54" s="14"/>
      <c r="F54" s="14"/>
      <c r="G54" s="14"/>
      <c r="H54" s="14"/>
      <c r="I54" s="14"/>
      <c r="J54" s="13"/>
      <c r="K54" s="14"/>
      <c r="L54" s="14"/>
      <c r="R54" s="4"/>
      <c r="S54" s="4"/>
      <c r="T54" s="4"/>
      <c r="U54" s="4"/>
      <c r="V54" s="4"/>
    </row>
    <row r="55" spans="1:22" hidden="1" x14ac:dyDescent="0.35">
      <c r="A55" s="15"/>
      <c r="B55" s="14"/>
      <c r="C55" s="4"/>
      <c r="D55" s="14"/>
      <c r="E55" s="14"/>
      <c r="F55" s="14"/>
      <c r="G55" s="14"/>
      <c r="H55" s="14"/>
      <c r="I55" s="14"/>
      <c r="J55" s="13"/>
      <c r="K55" s="14"/>
      <c r="L55" s="14"/>
      <c r="R55" s="4"/>
      <c r="S55" s="4"/>
      <c r="T55" s="4"/>
      <c r="U55" s="4"/>
      <c r="V55" s="4"/>
    </row>
    <row r="56" spans="1:22" hidden="1" x14ac:dyDescent="0.35">
      <c r="A56" s="15"/>
      <c r="B56" s="14"/>
      <c r="C56" s="4"/>
      <c r="D56" s="14"/>
      <c r="E56" s="14"/>
      <c r="F56" s="14"/>
      <c r="G56" s="14"/>
      <c r="H56" s="14"/>
      <c r="I56" s="14"/>
      <c r="J56" s="13"/>
      <c r="K56" s="14"/>
      <c r="L56" s="14"/>
      <c r="R56" s="4"/>
      <c r="S56" s="4"/>
      <c r="T56" s="4"/>
      <c r="U56" s="4"/>
      <c r="V56" s="4"/>
    </row>
    <row r="57" spans="1:22" hidden="1" x14ac:dyDescent="0.35">
      <c r="A57" s="15"/>
      <c r="B57" s="14"/>
      <c r="C57" s="4"/>
      <c r="D57" s="14"/>
      <c r="E57" s="14"/>
      <c r="F57" s="14"/>
      <c r="G57" s="14"/>
      <c r="H57" s="14"/>
      <c r="I57" s="14"/>
      <c r="J57" s="13"/>
      <c r="K57" s="14"/>
      <c r="L57" s="14"/>
      <c r="R57" s="4"/>
      <c r="S57" s="4"/>
      <c r="T57" s="4"/>
      <c r="U57" s="4"/>
      <c r="V57" s="4"/>
    </row>
    <row r="58" spans="1:22" hidden="1" x14ac:dyDescent="0.35">
      <c r="C58" s="2"/>
    </row>
    <row r="71" x14ac:dyDescent="0.35"/>
    <row r="72" x14ac:dyDescent="0.35"/>
    <row r="73" x14ac:dyDescent="0.35"/>
  </sheetData>
  <sheetProtection selectLockedCells="1"/>
  <mergeCells count="18">
    <mergeCell ref="D11:U11"/>
    <mergeCell ref="A1:XFD1"/>
    <mergeCell ref="A2:XFD2"/>
    <mergeCell ref="A3:XFD3"/>
    <mergeCell ref="I13:J13"/>
    <mergeCell ref="A9:U9"/>
    <mergeCell ref="A48:B48"/>
    <mergeCell ref="A13:A14"/>
    <mergeCell ref="B13:B14"/>
    <mergeCell ref="C13:C14"/>
    <mergeCell ref="N47:Q48"/>
    <mergeCell ref="N50:Q51"/>
    <mergeCell ref="T47:T48"/>
    <mergeCell ref="D13:F13"/>
    <mergeCell ref="K13:O13"/>
    <mergeCell ref="P13:T13"/>
    <mergeCell ref="G13:G14"/>
    <mergeCell ref="H13:H14"/>
  </mergeCells>
  <phoneticPr fontId="5" type="noConversion"/>
  <dataValidations count="3">
    <dataValidation type="list" allowBlank="1" showInputMessage="1" showErrorMessage="1" sqref="I16:I45" xr:uid="{00000000-0002-0000-0500-000000000000}">
      <formula1>$I$48:$I$50</formula1>
    </dataValidation>
    <dataValidation type="list" allowBlank="1" showInputMessage="1" showErrorMessage="1" sqref="G16:G45" xr:uid="{00000000-0002-0000-0500-000001000000}">
      <formula1>$D$48:$D$49</formula1>
    </dataValidation>
    <dataValidation type="list" allowBlank="1" showInputMessage="1" showErrorMessage="1" sqref="H16:H45" xr:uid="{00000000-0002-0000-0500-000002000000}">
      <formula1>$G$48:$G$51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ignoredErrors>
    <ignoredError sqref="D15:E15 L15 Q15:S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A - Final Entry Form</vt:lpstr>
      <vt:lpstr>B - Officials</vt:lpstr>
      <vt:lpstr>C - Accommodation</vt:lpstr>
      <vt:lpstr>D - Travel Details</vt:lpstr>
      <vt:lpstr>'A - Final Entry Form'!Print_Area</vt:lpstr>
      <vt:lpstr>'D - Travel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Wiegand</dc:creator>
  <cp:lastModifiedBy>Ryan Wiegand</cp:lastModifiedBy>
  <cp:lastPrinted>2015-02-03T10:41:04Z</cp:lastPrinted>
  <dcterms:created xsi:type="dcterms:W3CDTF">2013-03-13T04:12:01Z</dcterms:created>
  <dcterms:modified xsi:type="dcterms:W3CDTF">2021-07-01T04:22:07Z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