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527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Users\rwieg\Dropbox (ITTF-Oceania)\ITTF-Oceania Team Folder\Events\2021\ITTF-Oceania Championships\Documents\Entry Form\"/>
    </mc:Choice>
  </mc:AlternateContent>
  <xr:revisionPtr revIDLastSave="0" documentId="13_ncr:1_{51FADC0D-B920-4CA5-B4BA-0D303C5D70FF}" xr6:coauthVersionLast="47" xr6:coauthVersionMax="47" xr10:uidLastSave="{00000000-0000-0000-0000-000000000000}"/>
  <bookViews>
    <workbookView xWindow="-110" yWindow="-110" windowWidth="19420" windowHeight="10420" tabRatio="798" xr2:uid="{00000000-000D-0000-FFFF-FFFF00000000}"/>
  </bookViews>
  <sheets>
    <sheet name="Instructions" sheetId="3" r:id="rId1"/>
    <sheet name="A1 - Preliminary Entry Form" sheetId="7" r:id="rId2"/>
    <sheet name="A - Final Entry Form" sheetId="1" r:id="rId3"/>
    <sheet name="B - Officials" sheetId="4" r:id="rId4"/>
    <sheet name="C - Accommodation" sheetId="6" r:id="rId5"/>
    <sheet name="D - Travel Details" sheetId="2" r:id="rId6"/>
  </sheets>
  <definedNames>
    <definedName name="_xlnm.Print_Area" localSheetId="2">'A - Final Entry Form'!$A$1:$G$7</definedName>
    <definedName name="_xlnm.Print_Area" localSheetId="1">'A1 - Preliminary Entry Form'!$A$1:$G$6</definedName>
    <definedName name="_xlnm.Print_Area" localSheetId="5">'D - Travel Details'!$A$1:$V$43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9" i="6" l="1"/>
  <c r="J44" i="6"/>
  <c r="J38" i="6"/>
  <c r="H38" i="6"/>
  <c r="J49" i="6"/>
  <c r="J50" i="6" s="1"/>
  <c r="H49" i="6"/>
  <c r="H39" i="6"/>
  <c r="J39" i="6" s="1"/>
  <c r="H37" i="6"/>
  <c r="J37" i="6" s="1"/>
  <c r="H27" i="6"/>
  <c r="H24" i="6"/>
  <c r="J24" i="6" s="1"/>
  <c r="H42" i="6" l="1"/>
  <c r="J42" i="6" s="1"/>
  <c r="H36" i="6"/>
  <c r="J36" i="6" s="1"/>
  <c r="H35" i="6"/>
  <c r="J35" i="6" s="1"/>
  <c r="J27" i="6"/>
  <c r="H23" i="6"/>
  <c r="J23" i="6" s="1"/>
  <c r="H22" i="6"/>
  <c r="J22" i="6" s="1"/>
  <c r="E40" i="4"/>
  <c r="D25" i="7"/>
  <c r="D20" i="7"/>
  <c r="C20" i="7"/>
  <c r="J52" i="6" l="1"/>
</calcChain>
</file>

<file path=xl/sharedStrings.xml><?xml version="1.0" encoding="utf-8"?>
<sst xmlns="http://schemas.openxmlformats.org/spreadsheetml/2006/main" count="287" uniqueCount="160">
  <si>
    <t>Surname</t>
  </si>
  <si>
    <t>First Name</t>
  </si>
  <si>
    <t>Date of Birth</t>
  </si>
  <si>
    <t>DD</t>
  </si>
  <si>
    <t>MM</t>
  </si>
  <si>
    <t>YYYY</t>
  </si>
  <si>
    <t>Function</t>
  </si>
  <si>
    <t>M/F</t>
  </si>
  <si>
    <t>Transport</t>
  </si>
  <si>
    <t>A / T / C</t>
  </si>
  <si>
    <t>Arrival</t>
  </si>
  <si>
    <t>hh</t>
  </si>
  <si>
    <t>mm</t>
  </si>
  <si>
    <t>Flight Number</t>
  </si>
  <si>
    <t>Departure</t>
  </si>
  <si>
    <t>SMITH</t>
  </si>
  <si>
    <t>John</t>
  </si>
  <si>
    <t>01</t>
  </si>
  <si>
    <t>02</t>
  </si>
  <si>
    <t>1990</t>
  </si>
  <si>
    <t>PLA</t>
  </si>
  <si>
    <t>M</t>
  </si>
  <si>
    <t>A</t>
  </si>
  <si>
    <t>QF323</t>
  </si>
  <si>
    <t>11</t>
  </si>
  <si>
    <t>45</t>
  </si>
  <si>
    <t>QF343</t>
  </si>
  <si>
    <t>Abbreviations:</t>
  </si>
  <si>
    <t>Team Manager</t>
  </si>
  <si>
    <t>HEA</t>
  </si>
  <si>
    <t>Coach:</t>
  </si>
  <si>
    <t>COA</t>
  </si>
  <si>
    <t>Signature:</t>
  </si>
  <si>
    <t>Player:</t>
  </si>
  <si>
    <t>Position in</t>
  </si>
  <si>
    <t>F</t>
  </si>
  <si>
    <t>Association:</t>
  </si>
  <si>
    <t>Other</t>
  </si>
  <si>
    <t>C</t>
  </si>
  <si>
    <t>Date:</t>
  </si>
  <si>
    <t>Option 1</t>
  </si>
  <si>
    <t>Airport</t>
  </si>
  <si>
    <t>Airplane</t>
  </si>
  <si>
    <t>Train</t>
  </si>
  <si>
    <t>T</t>
  </si>
  <si>
    <t>Car</t>
  </si>
  <si>
    <t xml:space="preserve">                        Male</t>
  </si>
  <si>
    <t xml:space="preserve">                        Female</t>
  </si>
  <si>
    <t>INSTRUCTIONS</t>
  </si>
  <si>
    <t>Dear Member Associations,</t>
  </si>
  <si>
    <t>FINAL ENTRY FORM</t>
  </si>
  <si>
    <t>FINAL TRAVEL DETAILS</t>
  </si>
  <si>
    <t>We encourage you to read carefully the instructions and proceed accordingly.</t>
  </si>
  <si>
    <t>Please send all forms to:</t>
  </si>
  <si>
    <t>Name</t>
  </si>
  <si>
    <t>Head of Delegation</t>
  </si>
  <si>
    <t>Coaches</t>
  </si>
  <si>
    <t>(excluding players)</t>
  </si>
  <si>
    <t>Plus total number of Players</t>
  </si>
  <si>
    <t>(from Final Entry Form)</t>
  </si>
  <si>
    <t>Total Persons in Delegation</t>
  </si>
  <si>
    <t>OTH</t>
  </si>
  <si>
    <t>Others</t>
  </si>
  <si>
    <t>No. of Guests</t>
  </si>
  <si>
    <t>Check-in</t>
  </si>
  <si>
    <t>Total</t>
  </si>
  <si>
    <t>Check-out</t>
  </si>
  <si>
    <t>No. of Rooms</t>
  </si>
  <si>
    <t>Rooms Available</t>
  </si>
  <si>
    <t>Subtotal</t>
  </si>
  <si>
    <t>GRAND TOTAL</t>
  </si>
  <si>
    <t>Should you have any special requests, please make note of them below -</t>
  </si>
  <si>
    <t>compete in. Please number your athletes in order of strength (1, 2, 3, etc.).</t>
  </si>
  <si>
    <t>Representative Name:</t>
  </si>
  <si>
    <t>Position in Association:</t>
  </si>
  <si>
    <t>From the Association of:</t>
  </si>
  <si>
    <t>Email:</t>
  </si>
  <si>
    <t>WC</t>
  </si>
  <si>
    <t xml:space="preserve">                        Wheelchair</t>
  </si>
  <si>
    <t>Per Room/Per Night</t>
  </si>
  <si>
    <t xml:space="preserve">To make your reservations, please fill out the "Check-in" and "Check-out" column (DD/MM/YYYY), and the "No. of Rooms", once these cells  </t>
  </si>
  <si>
    <r>
      <t>are completed</t>
    </r>
    <r>
      <rPr>
        <b/>
        <sz val="12"/>
        <color theme="1"/>
        <rFont val="Calibri"/>
        <family val="2"/>
        <scheme val="minor"/>
      </rPr>
      <t>,</t>
    </r>
    <r>
      <rPr>
        <sz val="12"/>
        <color theme="1"/>
        <rFont val="Calibri"/>
        <family val="2"/>
        <scheme val="minor"/>
      </rPr>
      <t xml:space="preserve"> the total amount of accommodation will be shown at the bottom of the page.</t>
    </r>
  </si>
  <si>
    <t>Meet &amp; Greet?</t>
  </si>
  <si>
    <t>Yes</t>
  </si>
  <si>
    <t>Meet &amp; Greet -</t>
  </si>
  <si>
    <t>XD</t>
  </si>
  <si>
    <t>Option 2</t>
  </si>
  <si>
    <t>Please ensure that athletes are listed in ranking order, as this will be taken</t>
  </si>
  <si>
    <t>For doubles events, please ensure both players are listed with the same</t>
  </si>
  <si>
    <t>number to identify that they are playing the doubles event together.</t>
  </si>
  <si>
    <t>rwiegand@ittfoceania.com</t>
  </si>
  <si>
    <t>International Table Tennis Federation-Oceania</t>
  </si>
  <si>
    <t>If you have any questions in regards to this entry form, please contact Ryan Wiegand (rwiegand@ittfoceania.com).</t>
  </si>
  <si>
    <t>and it will be provided on a first come first served basis, so please ensure you confirm early.</t>
  </si>
  <si>
    <t>Please complete Form A by listing each of the athletes that will be competing, and in which event they will</t>
  </si>
  <si>
    <t>Please complete Form D by detailing information in regards to travel requirements.</t>
  </si>
  <si>
    <t>MS</t>
  </si>
  <si>
    <t>WS</t>
  </si>
  <si>
    <t>No. of People</t>
  </si>
  <si>
    <t>Per Person/Per Day</t>
  </si>
  <si>
    <t>N/A</t>
  </si>
  <si>
    <t>Meal Type Options</t>
  </si>
  <si>
    <t>Room Type Options</t>
  </si>
  <si>
    <t>Please ensure that Accommodation is reserved by this date and completed on Form C. There are limited accommodation options</t>
  </si>
  <si>
    <t>2021 ITTF-Oceania Championships</t>
  </si>
  <si>
    <t>PRELIMINARY ENTRY FORM</t>
  </si>
  <si>
    <t>Male</t>
  </si>
  <si>
    <t>Female</t>
  </si>
  <si>
    <t>Sample</t>
  </si>
  <si>
    <t>ITTF-Oceania Championships</t>
  </si>
  <si>
    <t xml:space="preserve"> - Open</t>
  </si>
  <si>
    <t xml:space="preserve"> - Under 21</t>
  </si>
  <si>
    <t>Additional members of group (Coaches, Accompanying Persons, etc.)</t>
  </si>
  <si>
    <t>Total Number of People attending the event (Athletes, Coaches, Accompanying Persons, etc.)</t>
  </si>
  <si>
    <t>23-27 February 2022, Kilsyth, Victoria, Australia</t>
  </si>
  <si>
    <t>Deadline Preliminary Entry: 22nd December 2021</t>
  </si>
  <si>
    <t>Deadline Final Entry: 22nd January 2022</t>
  </si>
  <si>
    <t>Deadline Accommodation: 22nd January 2022</t>
  </si>
  <si>
    <t>Deadline Travel Details: 22nd January 2022</t>
  </si>
  <si>
    <t>Please return this form completed by 22nd December 2021</t>
  </si>
  <si>
    <t>Please complete these forms in order: first Form A1, then Form A, B and C, and lastly Form D.</t>
  </si>
  <si>
    <t>Please complete first the Form A1, the Preliminary Entry Form by entering the likely number of entries that</t>
  </si>
  <si>
    <t>will be made into each event, and also including the number of additonal people attending the event.</t>
  </si>
  <si>
    <t>FINAL DELEGATION LIST</t>
  </si>
  <si>
    <t>Total number of Delegation</t>
  </si>
  <si>
    <t xml:space="preserve">Please complete Form B by listing all officials that will be attending the 2021 ITTF-Oceania Championships </t>
  </si>
  <si>
    <t>and ensure that the total number of Coaches, Accompanying Persons and Players are shown.</t>
  </si>
  <si>
    <t>A Meet &amp; Greet service will be available at Melbourne Domestic &amp; International Airport, therefore flight details are essential.</t>
  </si>
  <si>
    <t>Should you require this Meet &amp; Greet service at Melbourne Domestic &amp; International Airport, please confirm with organisers.</t>
  </si>
  <si>
    <t>Open</t>
  </si>
  <si>
    <t>Under 21</t>
  </si>
  <si>
    <t>MT</t>
  </si>
  <si>
    <t>WT</t>
  </si>
  <si>
    <t>MD</t>
  </si>
  <si>
    <t>WD</t>
  </si>
  <si>
    <t>into account for the seedings during the Championships.</t>
  </si>
  <si>
    <r>
      <t xml:space="preserve">Please note that reservations for accommodation </t>
    </r>
    <r>
      <rPr>
        <b/>
        <sz val="12"/>
        <color theme="1"/>
        <rFont val="Calibri"/>
        <family val="2"/>
        <scheme val="minor"/>
      </rPr>
      <t>MUST</t>
    </r>
    <r>
      <rPr>
        <sz val="12"/>
        <color theme="1"/>
        <rFont val="Calibri"/>
        <family val="2"/>
        <scheme val="minor"/>
      </rPr>
      <t xml:space="preserve"> be made by 22nd January 2022. Failure to do so may result in no accommodation.</t>
    </r>
  </si>
  <si>
    <t>MEL</t>
  </si>
  <si>
    <t>The Local Organising Committee are able to arrange for a 'Meet &amp; Greet' at the Melbourne Domestic &amp; International Airport, please confirm whether</t>
  </si>
  <si>
    <t>you would like this service provided.</t>
  </si>
  <si>
    <t>ITTF-Oceania Championships Meals (Lunch &amp; Dinner)</t>
  </si>
  <si>
    <t>Quality Hotel Manor</t>
  </si>
  <si>
    <r>
      <t xml:space="preserve">Address: </t>
    </r>
    <r>
      <rPr>
        <sz val="12"/>
        <color theme="1"/>
        <rFont val="Calibri"/>
        <family val="2"/>
        <scheme val="minor"/>
      </rPr>
      <t>669 Maroondah Hwy, Mitcham, VIC, 3132</t>
    </r>
  </si>
  <si>
    <r>
      <t xml:space="preserve">Website: </t>
    </r>
    <r>
      <rPr>
        <sz val="12"/>
        <color theme="1"/>
        <rFont val="Calibri"/>
        <family val="2"/>
        <scheme val="minor"/>
      </rPr>
      <t>http://www.qualityhotelmanor.com.au/</t>
    </r>
  </si>
  <si>
    <t>Queen Room (Max 1 Person, 1 bed) including buffet breakfast</t>
  </si>
  <si>
    <t>Twin Room (Max 2 People, 2 Single beds) including buffet breakfast</t>
  </si>
  <si>
    <t>Family Room (Max 3 People, 3 beds) including buffet breakfast</t>
  </si>
  <si>
    <t>Dorset Gardens Hotel Motel</t>
  </si>
  <si>
    <r>
      <t xml:space="preserve">Address: </t>
    </r>
    <r>
      <rPr>
        <sz val="12"/>
        <color theme="1"/>
        <rFont val="Calibri"/>
        <family val="2"/>
        <scheme val="minor"/>
      </rPr>
      <t>335 Dorset Road, Croydon, VIC, 3136</t>
    </r>
  </si>
  <si>
    <r>
      <t xml:space="preserve">Website: </t>
    </r>
    <r>
      <rPr>
        <sz val="12"/>
        <color theme="1"/>
        <rFont val="Calibri"/>
        <family val="2"/>
        <scheme val="minor"/>
      </rPr>
      <t>https://www.dorsetgardenshotel.com.au/accommodation</t>
    </r>
  </si>
  <si>
    <t>*Breakfast is day after check-in until day of checkout. Lunch &amp; Dinner is from day of check-in until day before checkout</t>
  </si>
  <si>
    <t>Double Room (Max 1 Person, 1 bed) including buffet breakfast</t>
  </si>
  <si>
    <t>Self Contained Apartment (Max 5 People, 5 beds) including buffet breakfast</t>
  </si>
  <si>
    <t>Option 3</t>
  </si>
  <si>
    <t>No accommodation</t>
  </si>
  <si>
    <t>No. of Persons</t>
  </si>
  <si>
    <r>
      <t xml:space="preserve">We will arrange our own accommodation and transport for the duration of the event, and don't require the assistance of the local organisers. We agree to pay an </t>
    </r>
    <r>
      <rPr>
        <b/>
        <sz val="12"/>
        <color theme="1"/>
        <rFont val="Calibri"/>
        <family val="2"/>
        <scheme val="minor"/>
      </rPr>
      <t>Accreditation fee of AU$100 per participant</t>
    </r>
    <r>
      <rPr>
        <sz val="12"/>
        <color theme="1"/>
        <rFont val="Calibri"/>
        <family val="2"/>
        <scheme val="minor"/>
      </rPr>
      <t xml:space="preserve"> (players, coaches and accompanying persons).</t>
    </r>
  </si>
  <si>
    <t>Please return this form completed by 22nd January 2022</t>
  </si>
  <si>
    <t>Family Room (Max 4 People, 3 beds) including buffet breakfast</t>
  </si>
  <si>
    <t>Welcome to the postponed 2021 ITTF-Oceania Championships!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</si>
</sst>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€&quot;_-;\-* #,##0.00\ &quot;€&quot;_-;_-* &quot;-&quot;??\ &quot;€&quot;_-;_-@_-"/>
    <numFmt numFmtId="165" formatCode="[$TOP]\ #,##0.00_);\([$TOP]\ #,##0.00\)"/>
    <numFmt numFmtId="166" formatCode="_-[$AUD]\ * #,##0.00_-;\-[$AUD]\ * #,##0.00_-;_-[$AUD]\ * &quot;-&quot;??_-;_-@_-"/>
  </numFmts>
  <fonts count="32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8"/>
      <name val="Calibri"/>
      <family val="2"/>
      <scheme val="minor"/>
    </font>
    <font>
      <sz val="10"/>
      <name val="Arial"/>
      <family val="2"/>
    </font>
    <font>
      <b/>
      <sz val="10"/>
      <name val="Calibri"/>
      <family val="2"/>
    </font>
    <font>
      <b/>
      <sz val="8"/>
      <name val="Calibri"/>
      <family val="2"/>
    </font>
    <font>
      <sz val="8"/>
      <name val="Calibri"/>
      <family val="2"/>
    </font>
    <font>
      <sz val="12"/>
      <color theme="1"/>
      <name val="Calibri"/>
      <family val="2"/>
    </font>
    <font>
      <sz val="10"/>
      <color indexed="9"/>
      <name val="Calibri"/>
      <family val="2"/>
    </font>
    <font>
      <b/>
      <sz val="2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sz val="11"/>
      <name val="Calibri"/>
      <family val="2"/>
    </font>
    <font>
      <b/>
      <sz val="24"/>
      <name val="Calibri"/>
      <family val="2"/>
    </font>
    <font>
      <b/>
      <sz val="24"/>
      <color indexed="8"/>
      <name val="Calibri"/>
      <family val="2"/>
    </font>
    <font>
      <b/>
      <sz val="12"/>
      <color indexed="8"/>
      <name val="Calibri"/>
      <family val="2"/>
    </font>
    <font>
      <sz val="12"/>
      <color indexed="8"/>
      <name val="Calibri"/>
      <family val="2"/>
    </font>
    <font>
      <sz val="12"/>
      <color rgb="FF000000"/>
      <name val="Calibri"/>
      <family val="2"/>
      <scheme val="minor"/>
    </font>
    <font>
      <sz val="12"/>
      <name val="Calibri"/>
      <family val="2"/>
    </font>
    <font>
      <b/>
      <i/>
      <sz val="11"/>
      <name val="Calibri"/>
      <family val="2"/>
    </font>
    <font>
      <u/>
      <sz val="12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2"/>
      <color theme="1"/>
      <name val="Calibri"/>
      <family val="2"/>
    </font>
    <font>
      <b/>
      <sz val="12"/>
      <color rgb="FF006600"/>
      <name val="Calibri"/>
      <family val="2"/>
    </font>
    <font>
      <b/>
      <sz val="9.6"/>
      <color rgb="FF555555"/>
      <name val="Arial"/>
      <family val="2"/>
    </font>
    <font>
      <sz val="18"/>
      <color rgb="FF000000"/>
      <name val="Calibri"/>
      <family val="2"/>
      <scheme val="minor"/>
    </font>
    <font>
      <sz val="18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DAEEF3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rgb="FFFFFFFF"/>
        <bgColor rgb="FF000000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281">
    <xf numFmtId="0" fontId="0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64" fontId="6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</cellStyleXfs>
  <cellXfs count="193">
    <xf numFmtId="0" fontId="0" fillId="0" borderId="0" xfId="0"/>
    <xf numFmtId="0" fontId="0" fillId="2" borderId="0" xfId="0" applyFill="1"/>
    <xf numFmtId="0" fontId="9" fillId="2" borderId="0" xfId="0" applyFont="1" applyFill="1" applyBorder="1" applyAlignment="1">
      <alignment vertical="center"/>
    </xf>
    <xf numFmtId="0" fontId="7" fillId="2" borderId="0" xfId="0" applyFont="1" applyFill="1" applyBorder="1" applyAlignment="1">
      <alignment horizontal="right" vertical="center"/>
    </xf>
    <xf numFmtId="0" fontId="0" fillId="2" borderId="0" xfId="0" applyFill="1" applyProtection="1"/>
    <xf numFmtId="0" fontId="2" fillId="2" borderId="0" xfId="0" applyFont="1" applyFill="1" applyProtection="1"/>
    <xf numFmtId="0" fontId="0" fillId="2" borderId="1" xfId="0" applyFill="1" applyBorder="1" applyAlignment="1" applyProtection="1">
      <alignment horizontal="center"/>
    </xf>
    <xf numFmtId="0" fontId="0" fillId="3" borderId="1" xfId="0" applyFill="1" applyBorder="1" applyAlignment="1" applyProtection="1">
      <alignment horizontal="center"/>
    </xf>
    <xf numFmtId="0" fontId="9" fillId="2" borderId="0" xfId="0" quotePrefix="1" applyFont="1" applyFill="1" applyBorder="1" applyAlignment="1" applyProtection="1">
      <alignment vertical="center"/>
    </xf>
    <xf numFmtId="0" fontId="9" fillId="2" borderId="0" xfId="0" applyFont="1" applyFill="1" applyBorder="1" applyAlignment="1" applyProtection="1">
      <alignment vertical="center"/>
    </xf>
    <xf numFmtId="0" fontId="7" fillId="2" borderId="0" xfId="0" applyFont="1" applyFill="1" applyBorder="1" applyAlignment="1" applyProtection="1">
      <alignment horizontal="right" vertical="center"/>
    </xf>
    <xf numFmtId="0" fontId="10" fillId="2" borderId="0" xfId="0" applyFont="1" applyFill="1" applyBorder="1" applyAlignment="1" applyProtection="1">
      <alignment horizontal="center" vertical="center"/>
    </xf>
    <xf numFmtId="0" fontId="10" fillId="2" borderId="0" xfId="0" applyFont="1" applyFill="1" applyBorder="1" applyAlignment="1" applyProtection="1">
      <alignment horizontal="right" vertical="center"/>
    </xf>
    <xf numFmtId="0" fontId="10" fillId="2" borderId="0" xfId="0" applyFont="1" applyFill="1" applyBorder="1" applyAlignment="1" applyProtection="1">
      <alignment vertical="center"/>
    </xf>
    <xf numFmtId="0" fontId="11" fillId="2" borderId="0" xfId="0" applyFont="1" applyFill="1" applyBorder="1" applyAlignment="1" applyProtection="1">
      <alignment horizontal="left" vertical="center"/>
    </xf>
    <xf numFmtId="164" fontId="10" fillId="2" borderId="0" xfId="13" applyFont="1" applyFill="1" applyBorder="1" applyAlignment="1" applyProtection="1">
      <alignment vertical="center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0" xfId="0" applyFill="1" applyBorder="1" applyAlignment="1" applyProtection="1">
      <alignment vertical="center"/>
      <protection locked="0"/>
    </xf>
    <xf numFmtId="0" fontId="0" fillId="2" borderId="0" xfId="0" applyFill="1" applyBorder="1" applyAlignment="1" applyProtection="1">
      <alignment vertical="center"/>
    </xf>
    <xf numFmtId="0" fontId="0" fillId="2" borderId="0" xfId="0" applyFill="1" applyAlignment="1"/>
    <xf numFmtId="0" fontId="14" fillId="2" borderId="0" xfId="0" applyFont="1" applyFill="1" applyAlignment="1"/>
    <xf numFmtId="0" fontId="0" fillId="2" borderId="1" xfId="0" applyFill="1" applyBorder="1" applyAlignment="1" applyProtection="1">
      <alignment horizontal="left"/>
      <protection locked="0"/>
    </xf>
    <xf numFmtId="0" fontId="0" fillId="2" borderId="1" xfId="0" applyFill="1" applyBorder="1" applyAlignment="1" applyProtection="1">
      <alignment horizontal="center"/>
    </xf>
    <xf numFmtId="0" fontId="2" fillId="2" borderId="0" xfId="0" applyFont="1" applyFill="1" applyAlignment="1" applyProtection="1">
      <alignment horizontal="right" vertical="center"/>
    </xf>
    <xf numFmtId="0" fontId="0" fillId="2" borderId="1" xfId="0" applyFill="1" applyBorder="1" applyAlignment="1" applyProtection="1">
      <alignment horizontal="center"/>
    </xf>
    <xf numFmtId="0" fontId="0" fillId="2" borderId="0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</xf>
    <xf numFmtId="0" fontId="0" fillId="2" borderId="0" xfId="0" applyFill="1" applyBorder="1" applyAlignment="1" applyProtection="1">
      <alignment horizontal="center"/>
      <protection locked="0"/>
    </xf>
    <xf numFmtId="0" fontId="0" fillId="3" borderId="1" xfId="0" applyFill="1" applyBorder="1" applyAlignment="1" applyProtection="1">
      <alignment horizontal="center" vertical="center"/>
    </xf>
    <xf numFmtId="0" fontId="0" fillId="3" borderId="1" xfId="0" quotePrefix="1" applyFill="1" applyBorder="1" applyAlignment="1" applyProtection="1">
      <alignment horizontal="center" vertical="center"/>
    </xf>
    <xf numFmtId="0" fontId="26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vertical="center"/>
    </xf>
    <xf numFmtId="0" fontId="15" fillId="2" borderId="0" xfId="0" applyFont="1" applyFill="1" applyAlignment="1">
      <alignment vertical="center"/>
    </xf>
    <xf numFmtId="0" fontId="3" fillId="2" borderId="0" xfId="104" applyFill="1" applyAlignment="1">
      <alignment vertical="center"/>
    </xf>
    <xf numFmtId="0" fontId="15" fillId="2" borderId="10" xfId="0" applyFont="1" applyFill="1" applyBorder="1" applyAlignment="1">
      <alignment vertical="center"/>
    </xf>
    <xf numFmtId="0" fontId="15" fillId="2" borderId="0" xfId="0" applyFont="1" applyFill="1" applyBorder="1" applyAlignment="1">
      <alignment vertical="center"/>
    </xf>
    <xf numFmtId="0" fontId="22" fillId="0" borderId="0" xfId="0" applyFont="1" applyFill="1" applyAlignment="1">
      <alignment vertical="center"/>
    </xf>
    <xf numFmtId="0" fontId="0" fillId="4" borderId="0" xfId="0" applyFill="1" applyAlignment="1" applyProtection="1">
      <alignment horizontal="center" vertical="center"/>
      <protection locked="0"/>
    </xf>
    <xf numFmtId="0" fontId="0" fillId="2" borderId="0" xfId="0" applyFill="1" applyAlignment="1">
      <alignment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right" vertical="center"/>
    </xf>
    <xf numFmtId="49" fontId="0" fillId="2" borderId="0" xfId="0" applyNumberFormat="1" applyFont="1" applyFill="1" applyAlignment="1">
      <alignment horizontal="left" vertical="center"/>
    </xf>
    <xf numFmtId="0" fontId="23" fillId="2" borderId="0" xfId="0" applyFont="1" applyFill="1" applyAlignment="1">
      <alignment horizontal="center" vertical="center"/>
    </xf>
    <xf numFmtId="0" fontId="24" fillId="2" borderId="0" xfId="0" applyFont="1" applyFill="1" applyAlignment="1">
      <alignment horizontal="center" vertical="center"/>
    </xf>
    <xf numFmtId="44" fontId="0" fillId="2" borderId="0" xfId="164" applyFont="1" applyFill="1" applyAlignment="1">
      <alignment horizontal="center" vertical="center"/>
    </xf>
    <xf numFmtId="14" fontId="20" fillId="7" borderId="0" xfId="0" applyNumberFormat="1" applyFont="1" applyFill="1" applyAlignment="1" applyProtection="1">
      <alignment vertical="center"/>
      <protection locked="0"/>
    </xf>
    <xf numFmtId="44" fontId="0" fillId="2" borderId="0" xfId="164" applyFont="1" applyFill="1" applyAlignment="1">
      <alignment vertical="center"/>
    </xf>
    <xf numFmtId="0" fontId="0" fillId="5" borderId="0" xfId="0" applyFill="1" applyAlignment="1" applyProtection="1">
      <alignment horizontal="center" vertical="center"/>
      <protection locked="0"/>
    </xf>
    <xf numFmtId="44" fontId="0" fillId="2" borderId="0" xfId="0" applyNumberFormat="1" applyFill="1" applyAlignment="1">
      <alignment vertical="center"/>
    </xf>
    <xf numFmtId="0" fontId="0" fillId="2" borderId="0" xfId="163" applyNumberFormat="1" applyFont="1" applyFill="1" applyAlignment="1">
      <alignment horizontal="center" vertical="center"/>
    </xf>
    <xf numFmtId="14" fontId="0" fillId="2" borderId="0" xfId="0" applyNumberFormat="1" applyFill="1" applyAlignment="1">
      <alignment vertical="center"/>
    </xf>
    <xf numFmtId="44" fontId="2" fillId="2" borderId="0" xfId="0" applyNumberFormat="1" applyFont="1" applyFill="1" applyAlignment="1">
      <alignment vertical="center"/>
    </xf>
    <xf numFmtId="165" fontId="0" fillId="2" borderId="0" xfId="164" applyNumberFormat="1" applyFont="1" applyFill="1" applyAlignment="1">
      <alignment horizontal="center" vertical="center"/>
    </xf>
    <xf numFmtId="0" fontId="0" fillId="2" borderId="0" xfId="0" applyFont="1" applyFill="1" applyAlignment="1">
      <alignment horizontal="center" vertical="center"/>
    </xf>
    <xf numFmtId="0" fontId="0" fillId="3" borderId="1" xfId="0" quotePrefix="1" applyFill="1" applyBorder="1" applyAlignment="1">
      <alignment horizontal="center" vertical="center"/>
    </xf>
    <xf numFmtId="0" fontId="0" fillId="2" borderId="0" xfId="0" applyFill="1" applyAlignment="1">
      <alignment horizontal="center" vertical="center" wrapText="1"/>
    </xf>
    <xf numFmtId="14" fontId="0" fillId="5" borderId="0" xfId="0" applyNumberFormat="1" applyFill="1" applyAlignment="1" applyProtection="1">
      <alignment horizontal="center" vertical="center"/>
      <protection locked="0"/>
    </xf>
    <xf numFmtId="14" fontId="20" fillId="8" borderId="0" xfId="0" applyNumberFormat="1" applyFont="1" applyFill="1" applyAlignment="1" applyProtection="1">
      <alignment vertical="center"/>
      <protection locked="0"/>
    </xf>
    <xf numFmtId="0" fontId="0" fillId="2" borderId="0" xfId="0" applyFill="1" applyAlignment="1" applyProtection="1">
      <alignment horizontal="center" vertical="center"/>
      <protection locked="0"/>
    </xf>
    <xf numFmtId="0" fontId="0" fillId="4" borderId="1" xfId="0" applyFill="1" applyBorder="1" applyAlignment="1">
      <alignment horizontal="center" vertical="center"/>
    </xf>
    <xf numFmtId="0" fontId="0" fillId="4" borderId="1" xfId="0" applyFill="1" applyBorder="1" applyAlignment="1" applyProtection="1">
      <alignment horizontal="center" vertical="center"/>
      <protection locked="0"/>
    </xf>
    <xf numFmtId="0" fontId="0" fillId="4" borderId="6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0" fillId="2" borderId="0" xfId="0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0" fillId="2" borderId="0" xfId="0" applyFill="1" applyAlignment="1">
      <alignment vertical="center"/>
    </xf>
    <xf numFmtId="0" fontId="7" fillId="2" borderId="0" xfId="0" applyFont="1" applyFill="1" applyAlignment="1">
      <alignment horizontal="left" vertical="center"/>
    </xf>
    <xf numFmtId="0" fontId="12" fillId="2" borderId="0" xfId="0" applyFont="1" applyFill="1"/>
    <xf numFmtId="0" fontId="0" fillId="2" borderId="0" xfId="0" applyFill="1" applyAlignment="1">
      <alignment horizontal="center"/>
    </xf>
    <xf numFmtId="0" fontId="0" fillId="2" borderId="6" xfId="0" applyFill="1" applyBorder="1" applyAlignment="1">
      <alignment horizontal="center" vertical="center"/>
    </xf>
    <xf numFmtId="0" fontId="0" fillId="3" borderId="1" xfId="0" applyFill="1" applyBorder="1"/>
    <xf numFmtId="0" fontId="0" fillId="3" borderId="1" xfId="0" applyFill="1" applyBorder="1" applyAlignment="1">
      <alignment horizontal="center"/>
    </xf>
    <xf numFmtId="0" fontId="0" fillId="2" borderId="1" xfId="0" quotePrefix="1" applyFill="1" applyBorder="1"/>
    <xf numFmtId="0" fontId="0" fillId="2" borderId="4" xfId="0" applyFill="1" applyBorder="1" applyAlignment="1" applyProtection="1">
      <alignment horizontal="center"/>
      <protection locked="0"/>
    </xf>
    <xf numFmtId="0" fontId="20" fillId="9" borderId="1" xfId="0" applyFont="1" applyFill="1" applyBorder="1" applyAlignment="1">
      <alignment vertical="center"/>
    </xf>
    <xf numFmtId="0" fontId="29" fillId="9" borderId="4" xfId="0" applyFont="1" applyFill="1" applyBorder="1" applyAlignment="1" applyProtection="1">
      <alignment horizontal="center" vertical="center"/>
      <protection locked="0"/>
    </xf>
    <xf numFmtId="0" fontId="20" fillId="9" borderId="9" xfId="0" applyFont="1" applyFill="1" applyBorder="1" applyAlignment="1">
      <alignment vertical="center"/>
    </xf>
    <xf numFmtId="0" fontId="29" fillId="9" borderId="9" xfId="0" applyFont="1" applyFill="1" applyBorder="1" applyAlignment="1" applyProtection="1">
      <alignment horizontal="center" vertical="center"/>
      <protection locked="0"/>
    </xf>
    <xf numFmtId="0" fontId="30" fillId="2" borderId="1" xfId="0" applyFont="1" applyFill="1" applyBorder="1" applyProtection="1">
      <protection locked="0"/>
    </xf>
    <xf numFmtId="0" fontId="0" fillId="2" borderId="0" xfId="0" applyFill="1" applyAlignment="1">
      <alignment horizontal="right"/>
    </xf>
    <xf numFmtId="0" fontId="0" fillId="2" borderId="0" xfId="0" applyFill="1" applyProtection="1">
      <protection locked="0"/>
    </xf>
    <xf numFmtId="0" fontId="8" fillId="2" borderId="0" xfId="0" applyFont="1" applyFill="1" applyAlignment="1">
      <alignment vertical="center"/>
    </xf>
    <xf numFmtId="0" fontId="21" fillId="2" borderId="0" xfId="0" applyFont="1" applyFill="1" applyAlignment="1">
      <alignment horizontal="right" vertical="center"/>
    </xf>
    <xf numFmtId="0" fontId="7" fillId="2" borderId="0" xfId="0" applyFont="1" applyFill="1" applyAlignment="1">
      <alignment horizontal="right" vertical="center"/>
    </xf>
    <xf numFmtId="0" fontId="10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10" fillId="2" borderId="0" xfId="0" applyFont="1" applyFill="1" applyAlignment="1">
      <alignment horizontal="right" vertical="center"/>
    </xf>
    <xf numFmtId="0" fontId="11" fillId="2" borderId="0" xfId="0" applyFont="1" applyFill="1" applyAlignment="1">
      <alignment horizontal="left" vertical="center"/>
    </xf>
    <xf numFmtId="0" fontId="0" fillId="2" borderId="8" xfId="0" applyFill="1" applyBorder="1"/>
    <xf numFmtId="0" fontId="3" fillId="2" borderId="0" xfId="104" applyFill="1" applyBorder="1" applyProtection="1"/>
    <xf numFmtId="0" fontId="15" fillId="2" borderId="0" xfId="0" applyFont="1" applyFill="1"/>
    <xf numFmtId="0" fontId="10" fillId="2" borderId="0" xfId="0" applyFont="1" applyFill="1"/>
    <xf numFmtId="0" fontId="22" fillId="0" borderId="0" xfId="0" applyFont="1"/>
    <xf numFmtId="0" fontId="31" fillId="2" borderId="1" xfId="0" applyFont="1" applyFill="1" applyBorder="1"/>
    <xf numFmtId="0" fontId="31" fillId="2" borderId="1" xfId="0" applyFont="1" applyFill="1" applyBorder="1" applyAlignment="1" applyProtection="1">
      <alignment horizontal="center"/>
      <protection locked="0"/>
    </xf>
    <xf numFmtId="0" fontId="0" fillId="4" borderId="0" xfId="0" applyFill="1"/>
    <xf numFmtId="0" fontId="18" fillId="0" borderId="0" xfId="0" applyFont="1" applyAlignment="1">
      <alignment horizontal="right" vertical="center"/>
    </xf>
    <xf numFmtId="0" fontId="0" fillId="4" borderId="1" xfId="0" applyFill="1" applyBorder="1" applyAlignment="1">
      <alignment horizontal="center"/>
    </xf>
    <xf numFmtId="0" fontId="0" fillId="4" borderId="0" xfId="0" applyFill="1" applyAlignment="1">
      <alignment horizontal="center"/>
    </xf>
    <xf numFmtId="0" fontId="0" fillId="4" borderId="0" xfId="0" applyFill="1" applyProtection="1">
      <protection locked="0"/>
    </xf>
    <xf numFmtId="0" fontId="0" fillId="4" borderId="0" xfId="0" applyFill="1" applyAlignment="1" applyProtection="1">
      <alignment horizontal="center"/>
      <protection locked="0"/>
    </xf>
    <xf numFmtId="0" fontId="19" fillId="4" borderId="0" xfId="0" applyFont="1" applyFill="1" applyAlignment="1">
      <alignment horizontal="center" vertical="center"/>
    </xf>
    <xf numFmtId="0" fontId="9" fillId="4" borderId="0" xfId="0" applyFont="1" applyFill="1" applyAlignment="1">
      <alignment vertical="center"/>
    </xf>
    <xf numFmtId="0" fontId="19" fillId="4" borderId="0" xfId="0" applyFont="1" applyFill="1" applyAlignment="1">
      <alignment vertical="center"/>
    </xf>
    <xf numFmtId="0" fontId="19" fillId="4" borderId="0" xfId="0" applyFont="1" applyFill="1" applyAlignment="1" applyProtection="1">
      <alignment horizontal="center" vertical="center"/>
      <protection locked="0"/>
    </xf>
    <xf numFmtId="0" fontId="19" fillId="4" borderId="0" xfId="0" applyFont="1" applyFill="1" applyAlignment="1" applyProtection="1">
      <alignment horizontal="left" vertical="center"/>
      <protection locked="0"/>
    </xf>
    <xf numFmtId="0" fontId="11" fillId="4" borderId="0" xfId="0" applyFont="1" applyFill="1" applyAlignment="1">
      <alignment horizontal="left" vertical="center"/>
    </xf>
    <xf numFmtId="0" fontId="19" fillId="4" borderId="0" xfId="0" applyFont="1" applyFill="1" applyAlignment="1">
      <alignment horizontal="right" vertical="center"/>
    </xf>
    <xf numFmtId="0" fontId="2" fillId="2" borderId="0" xfId="0" applyFont="1" applyFill="1"/>
    <xf numFmtId="0" fontId="3" fillId="0" borderId="0" xfId="104" applyFill="1" applyBorder="1" applyProtection="1"/>
    <xf numFmtId="0" fontId="22" fillId="0" borderId="0" xfId="0" applyFont="1" applyFill="1" applyBorder="1"/>
    <xf numFmtId="166" fontId="0" fillId="2" borderId="0" xfId="164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5" fillId="2" borderId="0" xfId="0" applyFont="1" applyFill="1" applyAlignment="1">
      <alignment horizontal="center" vertical="center"/>
    </xf>
    <xf numFmtId="0" fontId="0" fillId="2" borderId="0" xfId="0" applyFill="1" applyAlignment="1">
      <alignment vertical="center"/>
    </xf>
    <xf numFmtId="0" fontId="2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0" fillId="2" borderId="0" xfId="0" applyFill="1" applyAlignment="1">
      <alignment vertical="center"/>
    </xf>
    <xf numFmtId="0" fontId="24" fillId="2" borderId="0" xfId="0" applyFont="1" applyFill="1" applyAlignment="1">
      <alignment horizontal="center"/>
    </xf>
    <xf numFmtId="0" fontId="23" fillId="2" borderId="0" xfId="0" applyFont="1" applyFill="1" applyAlignment="1">
      <alignment horizontal="center"/>
    </xf>
    <xf numFmtId="44" fontId="0" fillId="2" borderId="0" xfId="164" applyFont="1" applyFill="1"/>
    <xf numFmtId="0" fontId="0" fillId="5" borderId="0" xfId="0" applyFill="1" applyAlignment="1" applyProtection="1">
      <alignment horizontal="center"/>
      <protection locked="0"/>
    </xf>
    <xf numFmtId="44" fontId="0" fillId="2" borderId="0" xfId="0" applyNumberFormat="1" applyFill="1"/>
    <xf numFmtId="44" fontId="2" fillId="2" borderId="0" xfId="0" applyNumberFormat="1" applyFont="1" applyFill="1"/>
    <xf numFmtId="0" fontId="16" fillId="2" borderId="0" xfId="0" applyFont="1" applyFill="1" applyAlignment="1">
      <alignment horizontal="center" vertical="center"/>
    </xf>
    <xf numFmtId="16" fontId="26" fillId="2" borderId="0" xfId="0" applyNumberFormat="1" applyFont="1" applyFill="1" applyAlignment="1">
      <alignment horizontal="center" vertical="center"/>
    </xf>
    <xf numFmtId="0" fontId="26" fillId="2" borderId="0" xfId="0" applyFont="1" applyFill="1" applyAlignment="1">
      <alignment horizontal="center" vertical="center"/>
    </xf>
    <xf numFmtId="0" fontId="27" fillId="2" borderId="0" xfId="0" applyFont="1" applyFill="1" applyAlignment="1">
      <alignment horizontal="center" vertical="center"/>
    </xf>
    <xf numFmtId="0" fontId="10" fillId="2" borderId="8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0" fillId="2" borderId="0" xfId="0" applyFill="1" applyAlignment="1">
      <alignment horizontal="right" vertical="center" wrapText="1"/>
    </xf>
    <xf numFmtId="0" fontId="0" fillId="2" borderId="2" xfId="0" applyFill="1" applyBorder="1" applyAlignment="1">
      <alignment horizontal="right" vertical="center" wrapText="1"/>
    </xf>
    <xf numFmtId="0" fontId="9" fillId="2" borderId="8" xfId="0" applyFont="1" applyFill="1" applyBorder="1" applyAlignment="1">
      <alignment horizontal="center" vertical="center"/>
    </xf>
    <xf numFmtId="0" fontId="28" fillId="0" borderId="0" xfId="0" applyFont="1" applyAlignment="1">
      <alignment horizontal="center"/>
    </xf>
    <xf numFmtId="0" fontId="12" fillId="2" borderId="0" xfId="0" applyFont="1" applyFill="1" applyAlignment="1">
      <alignment horizontal="center"/>
    </xf>
    <xf numFmtId="0" fontId="0" fillId="2" borderId="7" xfId="0" applyFill="1" applyBorder="1" applyAlignment="1" applyProtection="1">
      <alignment horizontal="center" vertical="center"/>
      <protection locked="0"/>
    </xf>
    <xf numFmtId="0" fontId="0" fillId="2" borderId="4" xfId="0" applyFill="1" applyBorder="1" applyAlignment="1" applyProtection="1">
      <alignment horizontal="center" vertical="center"/>
      <protection locked="0"/>
    </xf>
    <xf numFmtId="0" fontId="0" fillId="2" borderId="8" xfId="0" applyFont="1" applyFill="1" applyBorder="1" applyAlignment="1">
      <alignment horizontal="center"/>
    </xf>
    <xf numFmtId="0" fontId="17" fillId="4" borderId="0" xfId="0" applyFont="1" applyFill="1" applyAlignment="1">
      <alignment horizontal="center"/>
    </xf>
    <xf numFmtId="0" fontId="0" fillId="4" borderId="14" xfId="0" applyFill="1" applyBorder="1" applyAlignment="1">
      <alignment horizontal="center" vertical="center"/>
    </xf>
    <xf numFmtId="0" fontId="0" fillId="4" borderId="9" xfId="0" applyFill="1" applyBorder="1" applyAlignment="1">
      <alignment horizontal="center" vertical="center"/>
    </xf>
    <xf numFmtId="0" fontId="0" fillId="4" borderId="15" xfId="0" applyFill="1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4" borderId="8" xfId="0" applyFill="1" applyBorder="1" applyAlignment="1">
      <alignment horizontal="center" vertical="center"/>
    </xf>
    <xf numFmtId="0" fontId="0" fillId="4" borderId="13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/>
    </xf>
    <xf numFmtId="0" fontId="0" fillId="4" borderId="6" xfId="0" applyFill="1" applyBorder="1" applyAlignment="1">
      <alignment horizontal="center" vertical="center"/>
    </xf>
    <xf numFmtId="0" fontId="0" fillId="4" borderId="7" xfId="0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0" fontId="0" fillId="4" borderId="7" xfId="0" applyFill="1" applyBorder="1" applyAlignment="1" applyProtection="1">
      <alignment horizontal="center" vertical="center"/>
      <protection locked="0"/>
    </xf>
    <xf numFmtId="0" fontId="0" fillId="4" borderId="3" xfId="0" applyFill="1" applyBorder="1" applyAlignment="1" applyProtection="1">
      <alignment horizontal="center" vertical="center"/>
      <protection locked="0"/>
    </xf>
    <xf numFmtId="0" fontId="0" fillId="4" borderId="4" xfId="0" applyFill="1" applyBorder="1" applyAlignment="1" applyProtection="1">
      <alignment horizontal="center" vertical="center"/>
      <protection locked="0"/>
    </xf>
    <xf numFmtId="0" fontId="0" fillId="4" borderId="0" xfId="0" applyFill="1" applyAlignment="1">
      <alignment horizontal="center"/>
    </xf>
    <xf numFmtId="0" fontId="0" fillId="2" borderId="8" xfId="0" applyFill="1" applyBorder="1" applyAlignment="1" applyProtection="1">
      <alignment horizontal="center"/>
      <protection locked="0"/>
    </xf>
    <xf numFmtId="0" fontId="0" fillId="2" borderId="7" xfId="0" applyFill="1" applyBorder="1" applyAlignment="1" applyProtection="1">
      <alignment horizontal="center" vertical="center"/>
    </xf>
    <xf numFmtId="0" fontId="0" fillId="2" borderId="3" xfId="0" applyFill="1" applyBorder="1" applyAlignment="1" applyProtection="1">
      <alignment horizontal="center" vertical="center"/>
    </xf>
    <xf numFmtId="0" fontId="0" fillId="2" borderId="4" xfId="0" applyFill="1" applyBorder="1" applyAlignment="1" applyProtection="1">
      <alignment horizontal="center" vertical="center"/>
    </xf>
    <xf numFmtId="0" fontId="14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13" fillId="2" borderId="5" xfId="0" applyFont="1" applyFill="1" applyBorder="1" applyAlignment="1">
      <alignment horizontal="center" vertical="center"/>
    </xf>
    <xf numFmtId="0" fontId="13" fillId="2" borderId="6" xfId="0" applyFont="1" applyFill="1" applyBorder="1" applyAlignment="1">
      <alignment horizontal="center" vertical="center"/>
    </xf>
    <xf numFmtId="0" fontId="13" fillId="2" borderId="5" xfId="0" applyFont="1" applyFill="1" applyBorder="1" applyAlignment="1" applyProtection="1">
      <alignment horizontal="center" vertical="center"/>
      <protection locked="0"/>
    </xf>
    <xf numFmtId="0" fontId="13" fillId="2" borderId="6" xfId="0" applyFont="1" applyFill="1" applyBorder="1" applyAlignment="1" applyProtection="1">
      <alignment horizontal="center" vertical="center"/>
      <protection locked="0"/>
    </xf>
    <xf numFmtId="0" fontId="0" fillId="0" borderId="0" xfId="0" applyFill="1" applyAlignment="1">
      <alignment vertical="center"/>
    </xf>
    <xf numFmtId="0" fontId="0" fillId="6" borderId="0" xfId="0" applyFill="1" applyAlignment="1">
      <alignment horizontal="center"/>
    </xf>
    <xf numFmtId="0" fontId="0" fillId="0" borderId="0" xfId="0" applyAlignment="1">
      <alignment horizontal="left" wrapText="1"/>
    </xf>
    <xf numFmtId="0" fontId="0" fillId="2" borderId="1" xfId="0" applyFill="1" applyBorder="1" applyAlignment="1" applyProtection="1">
      <alignment horizontal="center" vertical="center"/>
      <protection locked="0"/>
    </xf>
    <xf numFmtId="0" fontId="0" fillId="2" borderId="0" xfId="0" applyFill="1" applyAlignment="1">
      <alignment vertical="center"/>
    </xf>
    <xf numFmtId="0" fontId="0" fillId="2" borderId="3" xfId="0" applyFill="1" applyBorder="1" applyAlignment="1" applyProtection="1">
      <alignment horizontal="center" vertical="center"/>
      <protection locked="0"/>
    </xf>
    <xf numFmtId="0" fontId="0" fillId="6" borderId="0" xfId="0" applyFill="1" applyAlignment="1">
      <alignment horizontal="center" vertical="center"/>
    </xf>
    <xf numFmtId="0" fontId="25" fillId="2" borderId="0" xfId="0" applyFont="1" applyFill="1" applyAlignment="1">
      <alignment horizontal="center" vertical="center"/>
    </xf>
    <xf numFmtId="0" fontId="0" fillId="2" borderId="1" xfId="0" applyFill="1" applyBorder="1" applyAlignment="1" applyProtection="1">
      <alignment horizontal="center" vertical="center"/>
    </xf>
    <xf numFmtId="0" fontId="0" fillId="2" borderId="7" xfId="0" applyFill="1" applyBorder="1" applyAlignment="1" applyProtection="1">
      <alignment horizontal="center"/>
    </xf>
    <xf numFmtId="0" fontId="0" fillId="2" borderId="4" xfId="0" applyFill="1" applyBorder="1" applyAlignment="1" applyProtection="1">
      <alignment horizontal="center"/>
    </xf>
    <xf numFmtId="0" fontId="12" fillId="2" borderId="0" xfId="0" applyFont="1" applyFill="1" applyAlignment="1" applyProtection="1">
      <alignment horizontal="center"/>
    </xf>
    <xf numFmtId="0" fontId="8" fillId="2" borderId="0" xfId="0" applyFont="1" applyFill="1" applyBorder="1" applyAlignment="1" applyProtection="1">
      <alignment horizontal="right" vertical="center"/>
    </xf>
    <xf numFmtId="0" fontId="0" fillId="2" borderId="0" xfId="0" applyFill="1" applyBorder="1" applyAlignment="1" applyProtection="1">
      <alignment horizontal="center"/>
    </xf>
    <xf numFmtId="0" fontId="0" fillId="2" borderId="5" xfId="0" applyFill="1" applyBorder="1" applyAlignment="1" applyProtection="1">
      <alignment horizontal="center" vertical="center"/>
    </xf>
    <xf numFmtId="0" fontId="0" fillId="2" borderId="6" xfId="0" applyFill="1" applyBorder="1" applyAlignment="1" applyProtection="1">
      <alignment horizontal="center" vertical="center"/>
    </xf>
    <xf numFmtId="0" fontId="0" fillId="2" borderId="0" xfId="0" applyFill="1" applyAlignment="1" applyProtection="1">
      <alignment horizontal="center"/>
      <protection locked="0"/>
    </xf>
    <xf numFmtId="0" fontId="10" fillId="2" borderId="0" xfId="0" applyFont="1" applyFill="1" applyBorder="1" applyAlignment="1" applyProtection="1">
      <alignment horizontal="center" vertical="center"/>
      <protection locked="0"/>
    </xf>
    <xf numFmtId="0" fontId="10" fillId="2" borderId="8" xfId="0" applyFont="1" applyFill="1" applyBorder="1" applyAlignment="1" applyProtection="1">
      <alignment horizontal="center" vertical="center"/>
      <protection locked="0"/>
    </xf>
    <xf numFmtId="0" fontId="0" fillId="2" borderId="0" xfId="0" applyFill="1" applyBorder="1" applyAlignment="1" applyProtection="1">
      <alignment horizontal="center"/>
      <protection locked="0"/>
    </xf>
    <xf numFmtId="0" fontId="0" fillId="2" borderId="3" xfId="0" applyFill="1" applyBorder="1" applyAlignment="1" applyProtection="1">
      <alignment horizontal="center"/>
    </xf>
    <xf numFmtId="0" fontId="0" fillId="2" borderId="1" xfId="0" applyFill="1" applyBorder="1" applyAlignment="1" applyProtection="1">
      <alignment horizontal="center"/>
    </xf>
  </cellXfs>
  <cellStyles count="281">
    <cellStyle name="Comma" xfId="163" builtinId="3"/>
    <cellStyle name="Currency" xfId="164" builtinId="4"/>
    <cellStyle name="Euro" xfId="13" xr:uid="{00000000-0005-0000-0000-000002000000}"/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5" builtinId="9" hidden="1"/>
    <cellStyle name="Followed Hyperlink" xfId="17" builtinId="9" hidden="1"/>
    <cellStyle name="Followed Hyperlink" xfId="19" builtinId="9" hidden="1"/>
    <cellStyle name="Followed Hyperlink" xfId="21" builtinId="9" hidden="1"/>
    <cellStyle name="Followed Hyperlink" xfId="23" builtinId="9" hidden="1"/>
    <cellStyle name="Followed Hyperlink" xfId="25" builtinId="9" hidden="1"/>
    <cellStyle name="Followed Hyperlink" xfId="27" builtinId="9" hidden="1"/>
    <cellStyle name="Followed Hyperlink" xfId="29" builtinId="9" hidden="1"/>
    <cellStyle name="Followed Hyperlink" xfId="31" builtinId="9" hidden="1"/>
    <cellStyle name="Followed Hyperlink" xfId="33" builtinId="9" hidden="1"/>
    <cellStyle name="Followed Hyperlink" xfId="35" builtinId="9" hidden="1"/>
    <cellStyle name="Followed Hyperlink" xfId="37" builtinId="9" hidden="1"/>
    <cellStyle name="Followed Hyperlink" xfId="39" builtinId="9" hidden="1"/>
    <cellStyle name="Followed Hyperlink" xfId="41" builtinId="9" hidden="1"/>
    <cellStyle name="Followed Hyperlink" xfId="43" builtinId="9" hidden="1"/>
    <cellStyle name="Followed Hyperlink" xfId="45" builtinId="9" hidden="1"/>
    <cellStyle name="Followed Hyperlink" xfId="47" builtinId="9" hidden="1"/>
    <cellStyle name="Followed Hyperlink" xfId="49" builtinId="9" hidden="1"/>
    <cellStyle name="Followed Hyperlink" xfId="51" builtinId="9" hidden="1"/>
    <cellStyle name="Followed Hyperlink" xfId="53" builtinId="9" hidden="1"/>
    <cellStyle name="Followed Hyperlink" xfId="55" builtinId="9" hidden="1"/>
    <cellStyle name="Followed Hyperlink" xfId="57" builtinId="9" hidden="1"/>
    <cellStyle name="Followed Hyperlink" xfId="59" builtinId="9" hidden="1"/>
    <cellStyle name="Followed Hyperlink" xfId="61" builtinId="9" hidden="1"/>
    <cellStyle name="Followed Hyperlink" xfId="63" builtinId="9" hidden="1"/>
    <cellStyle name="Followed Hyperlink" xfId="65" builtinId="9" hidden="1"/>
    <cellStyle name="Followed Hyperlink" xfId="67" builtinId="9" hidden="1"/>
    <cellStyle name="Followed Hyperlink" xfId="69" builtinId="9" hidden="1"/>
    <cellStyle name="Followed Hyperlink" xfId="71" builtinId="9" hidden="1"/>
    <cellStyle name="Followed Hyperlink" xfId="73" builtinId="9" hidden="1"/>
    <cellStyle name="Followed Hyperlink" xfId="75" builtinId="9" hidden="1"/>
    <cellStyle name="Followed Hyperlink" xfId="77" builtinId="9" hidden="1"/>
    <cellStyle name="Followed Hyperlink" xfId="79" builtinId="9" hidden="1"/>
    <cellStyle name="Followed Hyperlink" xfId="81" builtinId="9" hidden="1"/>
    <cellStyle name="Followed Hyperlink" xfId="83" builtinId="9" hidden="1"/>
    <cellStyle name="Followed Hyperlink" xfId="85" builtinId="9" hidden="1"/>
    <cellStyle name="Followed Hyperlink" xfId="87" builtinId="9" hidden="1"/>
    <cellStyle name="Followed Hyperlink" xfId="89" builtinId="9" hidden="1"/>
    <cellStyle name="Followed Hyperlink" xfId="91" builtinId="9" hidden="1"/>
    <cellStyle name="Followed Hyperlink" xfId="93" builtinId="9" hidden="1"/>
    <cellStyle name="Followed Hyperlink" xfId="95" builtinId="9" hidden="1"/>
    <cellStyle name="Followed Hyperlink" xfId="97" builtinId="9" hidden="1"/>
    <cellStyle name="Followed Hyperlink" xfId="99" builtinId="9" hidden="1"/>
    <cellStyle name="Followed Hyperlink" xfId="101" builtinId="9" hidden="1"/>
    <cellStyle name="Followed Hyperlink" xfId="103" builtinId="9" hidden="1"/>
    <cellStyle name="Followed Hyperlink" xfId="105" builtinId="9" hidden="1"/>
    <cellStyle name="Followed Hyperlink" xfId="106" builtinId="9" hidden="1"/>
    <cellStyle name="Followed Hyperlink" xfId="107" builtinId="9" hidden="1"/>
    <cellStyle name="Followed Hyperlink" xfId="108" builtinId="9" hidden="1"/>
    <cellStyle name="Followed Hyperlink" xfId="109" builtinId="9" hidden="1"/>
    <cellStyle name="Followed Hyperlink" xfId="110" builtinId="9" hidden="1"/>
    <cellStyle name="Followed Hyperlink" xfId="111" builtinId="9" hidden="1"/>
    <cellStyle name="Followed Hyperlink" xfId="112" builtinId="9" hidden="1"/>
    <cellStyle name="Followed Hyperlink" xfId="113" builtinId="9" hidden="1"/>
    <cellStyle name="Followed Hyperlink" xfId="114" builtinId="9" hidden="1"/>
    <cellStyle name="Followed Hyperlink" xfId="115" builtinId="9" hidden="1"/>
    <cellStyle name="Followed Hyperlink" xfId="116" builtinId="9" hidden="1"/>
    <cellStyle name="Followed Hyperlink" xfId="117" builtinId="9" hidden="1"/>
    <cellStyle name="Followed Hyperlink" xfId="118" builtinId="9" hidden="1"/>
    <cellStyle name="Followed Hyperlink" xfId="119" builtinId="9" hidden="1"/>
    <cellStyle name="Followed Hyperlink" xfId="120" builtinId="9" hidden="1"/>
    <cellStyle name="Followed Hyperlink" xfId="121" builtinId="9" hidden="1"/>
    <cellStyle name="Followed Hyperlink" xfId="122" builtinId="9" hidden="1"/>
    <cellStyle name="Followed Hyperlink" xfId="123" builtinId="9" hidden="1"/>
    <cellStyle name="Followed Hyperlink" xfId="124" builtinId="9" hidden="1"/>
    <cellStyle name="Followed Hyperlink" xfId="125" builtinId="9" hidden="1"/>
    <cellStyle name="Followed Hyperlink" xfId="126" builtinId="9" hidden="1"/>
    <cellStyle name="Followed Hyperlink" xfId="127" builtinId="9" hidden="1"/>
    <cellStyle name="Followed Hyperlink" xfId="128" builtinId="9" hidden="1"/>
    <cellStyle name="Followed Hyperlink" xfId="129" builtinId="9" hidden="1"/>
    <cellStyle name="Followed Hyperlink" xfId="130" builtinId="9" hidden="1"/>
    <cellStyle name="Followed Hyperlink" xfId="131" builtinId="9" hidden="1"/>
    <cellStyle name="Followed Hyperlink" xfId="132" builtinId="9" hidden="1"/>
    <cellStyle name="Followed Hyperlink" xfId="133" builtinId="9" hidden="1"/>
    <cellStyle name="Followed Hyperlink" xfId="134" builtinId="9" hidden="1"/>
    <cellStyle name="Followed Hyperlink" xfId="135" builtinId="9" hidden="1"/>
    <cellStyle name="Followed Hyperlink" xfId="136" builtinId="9" hidden="1"/>
    <cellStyle name="Followed Hyperlink" xfId="137" builtinId="9" hidden="1"/>
    <cellStyle name="Followed Hyperlink" xfId="138" builtinId="9" hidden="1"/>
    <cellStyle name="Followed Hyperlink" xfId="139" builtinId="9" hidden="1"/>
    <cellStyle name="Followed Hyperlink" xfId="140" builtinId="9" hidden="1"/>
    <cellStyle name="Followed Hyperlink" xfId="141" builtinId="9" hidden="1"/>
    <cellStyle name="Followed Hyperlink" xfId="142" builtinId="9" hidden="1"/>
    <cellStyle name="Followed Hyperlink" xfId="143" builtinId="9" hidden="1"/>
    <cellStyle name="Followed Hyperlink" xfId="144" builtinId="9" hidden="1"/>
    <cellStyle name="Followed Hyperlink" xfId="145" builtinId="9" hidden="1"/>
    <cellStyle name="Followed Hyperlink" xfId="146" builtinId="9" hidden="1"/>
    <cellStyle name="Followed Hyperlink" xfId="147" builtinId="9" hidden="1"/>
    <cellStyle name="Followed Hyperlink" xfId="148" builtinId="9" hidden="1"/>
    <cellStyle name="Followed Hyperlink" xfId="149" builtinId="9" hidden="1"/>
    <cellStyle name="Followed Hyperlink" xfId="150" builtinId="9" hidden="1"/>
    <cellStyle name="Followed Hyperlink" xfId="151" builtinId="9" hidden="1"/>
    <cellStyle name="Followed Hyperlink" xfId="152" builtinId="9" hidden="1"/>
    <cellStyle name="Followed Hyperlink" xfId="153" builtinId="9" hidden="1"/>
    <cellStyle name="Followed Hyperlink" xfId="154" builtinId="9" hidden="1"/>
    <cellStyle name="Followed Hyperlink" xfId="155" builtinId="9" hidden="1"/>
    <cellStyle name="Followed Hyperlink" xfId="156" builtinId="9" hidden="1"/>
    <cellStyle name="Followed Hyperlink" xfId="157" builtinId="9" hidden="1"/>
    <cellStyle name="Followed Hyperlink" xfId="158" builtinId="9" hidden="1"/>
    <cellStyle name="Followed Hyperlink" xfId="159" builtinId="9" hidden="1"/>
    <cellStyle name="Followed Hyperlink" xfId="160" builtinId="9" hidden="1"/>
    <cellStyle name="Followed Hyperlink" xfId="161" builtinId="9" hidden="1"/>
    <cellStyle name="Followed Hyperlink" xfId="162" builtinId="9" hidden="1"/>
    <cellStyle name="Followed Hyperlink" xfId="165" builtinId="9" hidden="1"/>
    <cellStyle name="Followed Hyperlink" xfId="166" builtinId="9" hidden="1"/>
    <cellStyle name="Followed Hyperlink" xfId="167" builtinId="9" hidden="1"/>
    <cellStyle name="Followed Hyperlink" xfId="168" builtinId="9" hidden="1"/>
    <cellStyle name="Followed Hyperlink" xfId="169" builtinId="9" hidden="1"/>
    <cellStyle name="Followed Hyperlink" xfId="170" builtinId="9" hidden="1"/>
    <cellStyle name="Followed Hyperlink" xfId="171" builtinId="9" hidden="1"/>
    <cellStyle name="Followed Hyperlink" xfId="172" builtinId="9" hidden="1"/>
    <cellStyle name="Followed Hyperlink" xfId="173" builtinId="9" hidden="1"/>
    <cellStyle name="Followed Hyperlink" xfId="174" builtinId="9" hidden="1"/>
    <cellStyle name="Followed Hyperlink" xfId="175" builtinId="9" hidden="1"/>
    <cellStyle name="Followed Hyperlink" xfId="176" builtinId="9" hidden="1"/>
    <cellStyle name="Followed Hyperlink" xfId="177" builtinId="9" hidden="1"/>
    <cellStyle name="Followed Hyperlink" xfId="178" builtinId="9" hidden="1"/>
    <cellStyle name="Followed Hyperlink" xfId="179" builtinId="9" hidden="1"/>
    <cellStyle name="Followed Hyperlink" xfId="180" builtinId="9" hidden="1"/>
    <cellStyle name="Followed Hyperlink" xfId="181" builtinId="9" hidden="1"/>
    <cellStyle name="Followed Hyperlink" xfId="182" builtinId="9" hidden="1"/>
    <cellStyle name="Followed Hyperlink" xfId="183" builtinId="9" hidden="1"/>
    <cellStyle name="Followed Hyperlink" xfId="184" builtinId="9" hidden="1"/>
    <cellStyle name="Followed Hyperlink" xfId="185" builtinId="9" hidden="1"/>
    <cellStyle name="Followed Hyperlink" xfId="186" builtinId="9" hidden="1"/>
    <cellStyle name="Followed Hyperlink" xfId="187" builtinId="9" hidden="1"/>
    <cellStyle name="Followed Hyperlink" xfId="188" builtinId="9" hidden="1"/>
    <cellStyle name="Followed Hyperlink" xfId="189" builtinId="9" hidden="1"/>
    <cellStyle name="Followed Hyperlink" xfId="190" builtinId="9" hidden="1"/>
    <cellStyle name="Followed Hyperlink" xfId="191" builtinId="9" hidden="1"/>
    <cellStyle name="Followed Hyperlink" xfId="192" builtinId="9" hidden="1"/>
    <cellStyle name="Followed Hyperlink" xfId="193" builtinId="9" hidden="1"/>
    <cellStyle name="Followed Hyperlink" xfId="194" builtinId="9" hidden="1"/>
    <cellStyle name="Followed Hyperlink" xfId="195" builtinId="9" hidden="1"/>
    <cellStyle name="Followed Hyperlink" xfId="196" builtinId="9" hidden="1"/>
    <cellStyle name="Followed Hyperlink" xfId="197" builtinId="9" hidden="1"/>
    <cellStyle name="Followed Hyperlink" xfId="198" builtinId="9" hidden="1"/>
    <cellStyle name="Followed Hyperlink" xfId="199" builtinId="9" hidden="1"/>
    <cellStyle name="Followed Hyperlink" xfId="200" builtinId="9" hidden="1"/>
    <cellStyle name="Followed Hyperlink" xfId="201" builtinId="9" hidden="1"/>
    <cellStyle name="Followed Hyperlink" xfId="202" builtinId="9" hidden="1"/>
    <cellStyle name="Followed Hyperlink" xfId="203" builtinId="9" hidden="1"/>
    <cellStyle name="Followed Hyperlink" xfId="204" builtinId="9" hidden="1"/>
    <cellStyle name="Followed Hyperlink" xfId="205" builtinId="9" hidden="1"/>
    <cellStyle name="Followed Hyperlink" xfId="206" builtinId="9" hidden="1"/>
    <cellStyle name="Followed Hyperlink" xfId="207" builtinId="9" hidden="1"/>
    <cellStyle name="Followed Hyperlink" xfId="208" builtinId="9" hidden="1"/>
    <cellStyle name="Followed Hyperlink" xfId="209" builtinId="9" hidden="1"/>
    <cellStyle name="Followed Hyperlink" xfId="210" builtinId="9" hidden="1"/>
    <cellStyle name="Followed Hyperlink" xfId="211" builtinId="9" hidden="1"/>
    <cellStyle name="Followed Hyperlink" xfId="212" builtinId="9" hidden="1"/>
    <cellStyle name="Followed Hyperlink" xfId="213" builtinId="9" hidden="1"/>
    <cellStyle name="Followed Hyperlink" xfId="214" builtinId="9" hidden="1"/>
    <cellStyle name="Followed Hyperlink" xfId="215" builtinId="9" hidden="1"/>
    <cellStyle name="Followed Hyperlink" xfId="216" builtinId="9" hidden="1"/>
    <cellStyle name="Followed Hyperlink" xfId="217" builtinId="9" hidden="1"/>
    <cellStyle name="Followed Hyperlink" xfId="218" builtinId="9" hidden="1"/>
    <cellStyle name="Followed Hyperlink" xfId="219" builtinId="9" hidden="1"/>
    <cellStyle name="Followed Hyperlink" xfId="220" builtinId="9" hidden="1"/>
    <cellStyle name="Followed Hyperlink" xfId="221" builtinId="9" hidden="1"/>
    <cellStyle name="Followed Hyperlink" xfId="222" builtinId="9" hidden="1"/>
    <cellStyle name="Followed Hyperlink" xfId="223" builtinId="9" hidden="1"/>
    <cellStyle name="Followed Hyperlink" xfId="224" builtinId="9" hidden="1"/>
    <cellStyle name="Followed Hyperlink" xfId="225" builtinId="9" hidden="1"/>
    <cellStyle name="Followed Hyperlink" xfId="226" builtinId="9" hidden="1"/>
    <cellStyle name="Followed Hyperlink" xfId="227" builtinId="9" hidden="1"/>
    <cellStyle name="Followed Hyperlink" xfId="228" builtinId="9" hidden="1"/>
    <cellStyle name="Followed Hyperlink" xfId="229" builtinId="9" hidden="1"/>
    <cellStyle name="Followed Hyperlink" xfId="230" builtinId="9" hidden="1"/>
    <cellStyle name="Followed Hyperlink" xfId="231" builtinId="9" hidden="1"/>
    <cellStyle name="Followed Hyperlink" xfId="232" builtinId="9" hidden="1"/>
    <cellStyle name="Followed Hyperlink" xfId="233" builtinId="9" hidden="1"/>
    <cellStyle name="Followed Hyperlink" xfId="234" builtinId="9" hidden="1"/>
    <cellStyle name="Followed Hyperlink" xfId="235" builtinId="9" hidden="1"/>
    <cellStyle name="Followed Hyperlink" xfId="236" builtinId="9" hidden="1"/>
    <cellStyle name="Followed Hyperlink" xfId="237" builtinId="9" hidden="1"/>
    <cellStyle name="Followed Hyperlink" xfId="238" builtinId="9" hidden="1"/>
    <cellStyle name="Followed Hyperlink" xfId="239" builtinId="9" hidden="1"/>
    <cellStyle name="Followed Hyperlink" xfId="240" builtinId="9" hidden="1"/>
    <cellStyle name="Followed Hyperlink" xfId="241" builtinId="9" hidden="1"/>
    <cellStyle name="Followed Hyperlink" xfId="242" builtinId="9" hidden="1"/>
    <cellStyle name="Followed Hyperlink" xfId="243" builtinId="9" hidden="1"/>
    <cellStyle name="Followed Hyperlink" xfId="244" builtinId="9" hidden="1"/>
    <cellStyle name="Followed Hyperlink" xfId="245" builtinId="9" hidden="1"/>
    <cellStyle name="Followed Hyperlink" xfId="246" builtinId="9" hidden="1"/>
    <cellStyle name="Followed Hyperlink" xfId="247" builtinId="9" hidden="1"/>
    <cellStyle name="Followed Hyperlink" xfId="248" builtinId="9" hidden="1"/>
    <cellStyle name="Followed Hyperlink" xfId="249" builtinId="9" hidden="1"/>
    <cellStyle name="Followed Hyperlink" xfId="250" builtinId="9" hidden="1"/>
    <cellStyle name="Followed Hyperlink" xfId="251" builtinId="9" hidden="1"/>
    <cellStyle name="Followed Hyperlink" xfId="252" builtinId="9" hidden="1"/>
    <cellStyle name="Followed Hyperlink" xfId="253" builtinId="9" hidden="1"/>
    <cellStyle name="Followed Hyperlink" xfId="254" builtinId="9" hidden="1"/>
    <cellStyle name="Followed Hyperlink" xfId="255" builtinId="9" hidden="1"/>
    <cellStyle name="Followed Hyperlink" xfId="256" builtinId="9" hidden="1"/>
    <cellStyle name="Followed Hyperlink" xfId="257" builtinId="9" hidden="1"/>
    <cellStyle name="Followed Hyperlink" xfId="258" builtinId="9" hidden="1"/>
    <cellStyle name="Followed Hyperlink" xfId="259" builtinId="9" hidden="1"/>
    <cellStyle name="Followed Hyperlink" xfId="260" builtinId="9" hidden="1"/>
    <cellStyle name="Followed Hyperlink" xfId="261" builtinId="9" hidden="1"/>
    <cellStyle name="Followed Hyperlink" xfId="262" builtinId="9" hidden="1"/>
    <cellStyle name="Followed Hyperlink" xfId="263" builtinId="9" hidden="1"/>
    <cellStyle name="Followed Hyperlink" xfId="264" builtinId="9" hidden="1"/>
    <cellStyle name="Followed Hyperlink" xfId="265" builtinId="9" hidden="1"/>
    <cellStyle name="Followed Hyperlink" xfId="266" builtinId="9" hidden="1"/>
    <cellStyle name="Followed Hyperlink" xfId="267" builtinId="9" hidden="1"/>
    <cellStyle name="Followed Hyperlink" xfId="268" builtinId="9" hidden="1"/>
    <cellStyle name="Followed Hyperlink" xfId="269" builtinId="9" hidden="1"/>
    <cellStyle name="Followed Hyperlink" xfId="270" builtinId="9" hidden="1"/>
    <cellStyle name="Followed Hyperlink" xfId="271" builtinId="9" hidden="1"/>
    <cellStyle name="Followed Hyperlink" xfId="272" builtinId="9" hidden="1"/>
    <cellStyle name="Followed Hyperlink" xfId="273" builtinId="9" hidden="1"/>
    <cellStyle name="Followed Hyperlink" xfId="274" builtinId="9" hidden="1"/>
    <cellStyle name="Followed Hyperlink" xfId="275" builtinId="9" hidden="1"/>
    <cellStyle name="Followed Hyperlink" xfId="276" builtinId="9" hidden="1"/>
    <cellStyle name="Followed Hyperlink" xfId="277" builtinId="9" hidden="1"/>
    <cellStyle name="Followed Hyperlink" xfId="278" builtinId="9" hidden="1"/>
    <cellStyle name="Followed Hyperlink" xfId="279" builtinId="9" hidden="1"/>
    <cellStyle name="Followed Hyperlink" xfId="280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4" builtinId="8" hidden="1"/>
    <cellStyle name="Hyperlink" xfId="16" builtinId="8" hidden="1"/>
    <cellStyle name="Hyperlink" xfId="18" builtinId="8" hidden="1"/>
    <cellStyle name="Hyperlink" xfId="20" builtinId="8" hidden="1"/>
    <cellStyle name="Hyperlink" xfId="22" builtinId="8" hidden="1"/>
    <cellStyle name="Hyperlink" xfId="24" builtinId="8" hidden="1"/>
    <cellStyle name="Hyperlink" xfId="26" builtinId="8" hidden="1"/>
    <cellStyle name="Hyperlink" xfId="28" builtinId="8" hidden="1"/>
    <cellStyle name="Hyperlink" xfId="30" builtinId="8" hidden="1"/>
    <cellStyle name="Hyperlink" xfId="32" builtinId="8" hidden="1"/>
    <cellStyle name="Hyperlink" xfId="34" builtinId="8" hidden="1"/>
    <cellStyle name="Hyperlink" xfId="36" builtinId="8" hidden="1"/>
    <cellStyle name="Hyperlink" xfId="38" builtinId="8" hidden="1"/>
    <cellStyle name="Hyperlink" xfId="40" builtinId="8" hidden="1"/>
    <cellStyle name="Hyperlink" xfId="42" builtinId="8" hidden="1"/>
    <cellStyle name="Hyperlink" xfId="44" builtinId="8" hidden="1"/>
    <cellStyle name="Hyperlink" xfId="46" builtinId="8" hidden="1"/>
    <cellStyle name="Hyperlink" xfId="48" builtinId="8" hidden="1"/>
    <cellStyle name="Hyperlink" xfId="50" builtinId="8" hidden="1"/>
    <cellStyle name="Hyperlink" xfId="52" builtinId="8" hidden="1"/>
    <cellStyle name="Hyperlink" xfId="54" builtinId="8" hidden="1"/>
    <cellStyle name="Hyperlink" xfId="56" builtinId="8" hidden="1"/>
    <cellStyle name="Hyperlink" xfId="58" builtinId="8" hidden="1"/>
    <cellStyle name="Hyperlink" xfId="60" builtinId="8" hidden="1"/>
    <cellStyle name="Hyperlink" xfId="62" builtinId="8" hidden="1"/>
    <cellStyle name="Hyperlink" xfId="64" builtinId="8" hidden="1"/>
    <cellStyle name="Hyperlink" xfId="66" builtinId="8" hidden="1"/>
    <cellStyle name="Hyperlink" xfId="68" builtinId="8" hidden="1"/>
    <cellStyle name="Hyperlink" xfId="70" builtinId="8" hidden="1"/>
    <cellStyle name="Hyperlink" xfId="72" builtinId="8" hidden="1"/>
    <cellStyle name="Hyperlink" xfId="74" builtinId="8" hidden="1"/>
    <cellStyle name="Hyperlink" xfId="76" builtinId="8" hidden="1"/>
    <cellStyle name="Hyperlink" xfId="78" builtinId="8" hidden="1"/>
    <cellStyle name="Hyperlink" xfId="80" builtinId="8" hidden="1"/>
    <cellStyle name="Hyperlink" xfId="82" builtinId="8" hidden="1"/>
    <cellStyle name="Hyperlink" xfId="84" builtinId="8" hidden="1"/>
    <cellStyle name="Hyperlink" xfId="86" builtinId="8" hidden="1"/>
    <cellStyle name="Hyperlink" xfId="88" builtinId="8" hidden="1"/>
    <cellStyle name="Hyperlink" xfId="90" builtinId="8" hidden="1"/>
    <cellStyle name="Hyperlink" xfId="92" builtinId="8" hidden="1"/>
    <cellStyle name="Hyperlink" xfId="94" builtinId="8" hidden="1"/>
    <cellStyle name="Hyperlink" xfId="96" builtinId="8" hidden="1"/>
    <cellStyle name="Hyperlink" xfId="98" builtinId="8" hidden="1"/>
    <cellStyle name="Hyperlink" xfId="100" builtinId="8" hidden="1"/>
    <cellStyle name="Hyperlink" xfId="102" builtinId="8" hidden="1"/>
    <cellStyle name="Hyperlink" xfId="104" builtinId="8"/>
    <cellStyle name="Normal" xfId="0" builtinId="0"/>
  </cellStyles>
  <dxfs count="0"/>
  <tableStyles count="0" defaultTableStyle="TableStyleMedium9" defaultPivotStyle="PivotStyleMedium4"/>
  <colors>
    <mruColors>
      <color rgb="FF006600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rwiegand@ittfoceania.com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rwiegand@ittfoceania.com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mailto:rwiegand@ittfoceania.com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78"/>
  <sheetViews>
    <sheetView tabSelected="1" zoomScaleNormal="100" workbookViewId="0">
      <selection sqref="A1:T1"/>
    </sheetView>
  </sheetViews>
  <sheetFormatPr defaultColWidth="0" defaultRowHeight="15.5" zeroHeight="1" x14ac:dyDescent="0.35"/>
  <cols>
    <col min="1" max="1" width="1.83203125" style="31" customWidth="1"/>
    <col min="2" max="19" width="4.83203125" style="31" customWidth="1"/>
    <col min="20" max="20" width="26.6640625" style="31" customWidth="1"/>
    <col min="21" max="21" width="0" style="31" hidden="1" customWidth="1"/>
    <col min="22" max="16384" width="10.83203125" style="31" hidden="1"/>
  </cols>
  <sheetData>
    <row r="1" spans="1:21" s="30" customFormat="1" x14ac:dyDescent="0.35">
      <c r="A1" s="130" t="s">
        <v>91</v>
      </c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  <c r="O1" s="130"/>
      <c r="P1" s="130"/>
      <c r="Q1" s="130"/>
      <c r="R1" s="130"/>
      <c r="S1" s="130"/>
      <c r="T1" s="130"/>
    </row>
    <row r="2" spans="1:21" s="129" customFormat="1" x14ac:dyDescent="0.35">
      <c r="A2" s="129" t="s">
        <v>104</v>
      </c>
    </row>
    <row r="3" spans="1:21" s="129" customFormat="1" x14ac:dyDescent="0.35">
      <c r="A3" s="128" t="s">
        <v>114</v>
      </c>
    </row>
    <row r="4" spans="1:21" x14ac:dyDescent="0.35"/>
    <row r="5" spans="1:21" x14ac:dyDescent="0.35">
      <c r="A5" s="32"/>
      <c r="B5" s="32" t="s">
        <v>49</v>
      </c>
      <c r="C5" s="32"/>
      <c r="D5" s="32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</row>
    <row r="6" spans="1:21" x14ac:dyDescent="0.35">
      <c r="A6" s="32"/>
      <c r="B6" s="32"/>
      <c r="C6" s="32"/>
      <c r="D6" s="32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</row>
    <row r="7" spans="1:21" x14ac:dyDescent="0.35">
      <c r="A7" s="32"/>
      <c r="B7" s="32" t="s">
        <v>159</v>
      </c>
      <c r="C7" s="32"/>
      <c r="D7" s="32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</row>
    <row r="8" spans="1:21" x14ac:dyDescent="0.35">
      <c r="A8" s="32"/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</row>
    <row r="9" spans="1:21" x14ac:dyDescent="0.35">
      <c r="A9" s="32"/>
      <c r="B9" s="32" t="s">
        <v>52</v>
      </c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</row>
    <row r="10" spans="1:21" x14ac:dyDescent="0.35">
      <c r="A10" s="32"/>
      <c r="B10" s="32"/>
      <c r="C10" s="32"/>
      <c r="D10" s="32"/>
      <c r="E10" s="32"/>
      <c r="F10" s="32"/>
      <c r="G10" s="32"/>
      <c r="H10" s="32"/>
      <c r="I10" s="32"/>
      <c r="J10" s="32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</row>
    <row r="11" spans="1:21" x14ac:dyDescent="0.35">
      <c r="A11" s="32"/>
      <c r="B11" s="32" t="s">
        <v>53</v>
      </c>
      <c r="C11" s="32"/>
      <c r="D11" s="32"/>
      <c r="E11" s="32"/>
      <c r="F11" s="33" t="s">
        <v>90</v>
      </c>
      <c r="G11" s="32"/>
      <c r="I11" s="32"/>
      <c r="J11" s="32"/>
      <c r="K11" s="32"/>
      <c r="L11" s="32"/>
      <c r="M11" s="33"/>
      <c r="N11" s="32"/>
      <c r="O11" s="32"/>
      <c r="P11" s="32"/>
      <c r="Q11" s="32"/>
      <c r="R11" s="32"/>
      <c r="S11" s="32"/>
      <c r="T11" s="32"/>
      <c r="U11" s="32"/>
    </row>
    <row r="12" spans="1:21" ht="16" customHeight="1" x14ac:dyDescent="0.35">
      <c r="A12" s="32"/>
      <c r="B12" s="32"/>
      <c r="C12" s="32"/>
      <c r="D12" s="32"/>
      <c r="E12" s="32"/>
      <c r="F12" s="33"/>
      <c r="G12" s="32"/>
      <c r="H12" s="33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</row>
    <row r="13" spans="1:21" ht="16" customHeight="1" x14ac:dyDescent="0.35">
      <c r="A13" s="32"/>
      <c r="B13" s="69" t="s">
        <v>115</v>
      </c>
      <c r="C13" s="32"/>
      <c r="D13" s="32"/>
      <c r="E13" s="32"/>
      <c r="F13" s="33"/>
      <c r="G13" s="32"/>
      <c r="H13" s="33"/>
      <c r="I13" s="32"/>
      <c r="J13" s="32"/>
      <c r="K13" s="32"/>
      <c r="L13" s="32"/>
      <c r="M13" s="32"/>
      <c r="N13" s="32"/>
      <c r="O13" s="32"/>
      <c r="P13" s="32"/>
      <c r="Q13" s="32"/>
      <c r="R13" s="32"/>
      <c r="S13" s="32"/>
      <c r="T13" s="32"/>
      <c r="U13" s="32"/>
    </row>
    <row r="14" spans="1:21" ht="16" customHeight="1" x14ac:dyDescent="0.35">
      <c r="A14" s="32"/>
      <c r="B14" s="69" t="s">
        <v>116</v>
      </c>
      <c r="C14" s="32"/>
      <c r="D14" s="32"/>
      <c r="E14" s="32"/>
      <c r="F14" s="33"/>
      <c r="G14" s="32"/>
      <c r="H14" s="33"/>
      <c r="I14" s="32"/>
      <c r="J14" s="32"/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32"/>
    </row>
    <row r="15" spans="1:21" ht="16" customHeight="1" x14ac:dyDescent="0.35">
      <c r="A15" s="32"/>
      <c r="B15" s="69" t="s">
        <v>117</v>
      </c>
      <c r="C15" s="32"/>
      <c r="D15" s="32"/>
      <c r="E15" s="32"/>
      <c r="F15" s="33"/>
      <c r="G15" s="32"/>
      <c r="H15" s="33"/>
      <c r="I15" s="32"/>
      <c r="J15" s="32"/>
      <c r="K15" s="32"/>
      <c r="L15" s="32"/>
      <c r="M15" s="32"/>
      <c r="N15" s="32"/>
      <c r="O15" s="32"/>
      <c r="P15" s="32"/>
      <c r="Q15" s="32"/>
      <c r="R15" s="32"/>
      <c r="S15" s="32"/>
      <c r="T15" s="32"/>
      <c r="U15" s="32"/>
    </row>
    <row r="16" spans="1:21" ht="16" customHeight="1" x14ac:dyDescent="0.35">
      <c r="A16" s="32"/>
      <c r="B16" s="69" t="s">
        <v>118</v>
      </c>
      <c r="C16" s="32"/>
      <c r="D16" s="32"/>
      <c r="E16" s="32"/>
      <c r="F16" s="33"/>
      <c r="G16" s="32"/>
      <c r="H16" s="33"/>
      <c r="I16" s="32"/>
      <c r="J16" s="32"/>
      <c r="K16" s="32"/>
      <c r="L16" s="32"/>
      <c r="M16" s="32"/>
      <c r="N16" s="32"/>
      <c r="O16" s="32"/>
      <c r="P16" s="32"/>
      <c r="Q16" s="32"/>
      <c r="R16" s="32"/>
      <c r="S16" s="32"/>
      <c r="T16" s="32"/>
      <c r="U16" s="32"/>
    </row>
    <row r="17" spans="1:21" ht="16" thickBot="1" x14ac:dyDescent="0.4">
      <c r="A17" s="32"/>
      <c r="B17" s="34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5"/>
      <c r="U17" s="32"/>
    </row>
    <row r="18" spans="1:21" x14ac:dyDescent="0.35">
      <c r="A18" s="32"/>
      <c r="B18" s="32"/>
      <c r="C18" s="32"/>
      <c r="D18" s="32"/>
      <c r="E18" s="32"/>
      <c r="F18" s="32"/>
      <c r="G18" s="32"/>
      <c r="H18" s="32"/>
      <c r="I18" s="32"/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</row>
    <row r="19" spans="1:21" ht="30" customHeight="1" x14ac:dyDescent="0.35">
      <c r="A19" s="32"/>
      <c r="B19" s="127" t="s">
        <v>48</v>
      </c>
      <c r="C19" s="127"/>
      <c r="D19" s="127"/>
      <c r="E19" s="127"/>
      <c r="F19" s="127"/>
      <c r="G19" s="127"/>
      <c r="H19" s="127"/>
      <c r="I19" s="127"/>
      <c r="J19" s="127"/>
      <c r="K19" s="127"/>
      <c r="L19" s="127"/>
      <c r="M19" s="127"/>
      <c r="N19" s="127"/>
      <c r="O19" s="127"/>
      <c r="P19" s="127"/>
      <c r="Q19" s="127"/>
      <c r="R19" s="127"/>
      <c r="S19" s="127"/>
      <c r="T19" s="32"/>
      <c r="U19" s="32"/>
    </row>
    <row r="20" spans="1:21" x14ac:dyDescent="0.35">
      <c r="A20" s="32"/>
      <c r="B20" s="32"/>
      <c r="C20" s="32"/>
      <c r="D20" s="32"/>
      <c r="E20" s="32"/>
      <c r="F20" s="32"/>
      <c r="G20" s="32"/>
      <c r="H20" s="32"/>
      <c r="I20" s="32"/>
      <c r="J20" s="32"/>
      <c r="K20" s="32"/>
      <c r="L20" s="32"/>
      <c r="M20" s="32"/>
      <c r="N20" s="32"/>
      <c r="O20" s="32"/>
      <c r="P20" s="32"/>
      <c r="Q20" s="32"/>
      <c r="R20" s="32"/>
      <c r="S20" s="32"/>
      <c r="T20" s="32"/>
      <c r="U20" s="32"/>
    </row>
    <row r="21" spans="1:21" x14ac:dyDescent="0.35">
      <c r="A21" s="32"/>
      <c r="B21" s="32"/>
      <c r="C21" s="32"/>
      <c r="D21" s="32"/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</row>
    <row r="22" spans="1:21" x14ac:dyDescent="0.35">
      <c r="A22" s="32"/>
      <c r="B22" s="32">
        <v>1</v>
      </c>
      <c r="C22" s="32" t="s">
        <v>120</v>
      </c>
      <c r="D22" s="32"/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</row>
    <row r="23" spans="1:21" x14ac:dyDescent="0.35">
      <c r="A23" s="32"/>
      <c r="B23" s="32"/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</row>
    <row r="24" spans="1:21" s="94" customFormat="1" x14ac:dyDescent="0.35">
      <c r="A24" s="93"/>
      <c r="B24" s="93">
        <v>2</v>
      </c>
      <c r="C24" s="93" t="s">
        <v>121</v>
      </c>
      <c r="D24" s="93"/>
      <c r="E24" s="93"/>
      <c r="F24" s="93"/>
      <c r="G24" s="93"/>
      <c r="H24" s="93"/>
      <c r="I24" s="93"/>
      <c r="J24" s="93"/>
      <c r="K24" s="93"/>
      <c r="L24" s="93"/>
      <c r="M24" s="93"/>
      <c r="N24" s="93"/>
      <c r="O24" s="93"/>
      <c r="P24" s="93"/>
      <c r="Q24" s="93"/>
      <c r="R24" s="93"/>
      <c r="S24" s="93"/>
      <c r="T24" s="93"/>
      <c r="U24" s="93"/>
    </row>
    <row r="25" spans="1:21" s="94" customFormat="1" x14ac:dyDescent="0.35">
      <c r="A25" s="93"/>
      <c r="B25" s="93"/>
      <c r="C25" s="93" t="s">
        <v>122</v>
      </c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3"/>
      <c r="P25" s="93"/>
      <c r="Q25" s="93"/>
      <c r="R25" s="93"/>
      <c r="S25" s="93"/>
      <c r="T25" s="93"/>
      <c r="U25" s="93"/>
    </row>
    <row r="26" spans="1:21" s="94" customFormat="1" x14ac:dyDescent="0.35">
      <c r="A26" s="93"/>
      <c r="B26" s="93"/>
      <c r="C26" s="113" t="s">
        <v>115</v>
      </c>
      <c r="D26" s="93"/>
      <c r="E26" s="93"/>
      <c r="F26" s="93"/>
      <c r="G26" s="93"/>
      <c r="H26" s="93"/>
      <c r="I26" s="93"/>
      <c r="J26" s="93"/>
      <c r="K26" s="93"/>
      <c r="L26" s="93"/>
      <c r="M26" s="93"/>
      <c r="N26" s="93"/>
      <c r="O26" s="93"/>
      <c r="P26" s="93"/>
      <c r="Q26" s="93"/>
      <c r="R26" s="93"/>
      <c r="S26" s="93"/>
      <c r="T26" s="93"/>
      <c r="U26" s="93"/>
    </row>
    <row r="27" spans="1:21" s="94" customFormat="1" x14ac:dyDescent="0.35">
      <c r="A27" s="93"/>
      <c r="B27" s="93"/>
      <c r="C27" s="95"/>
      <c r="D27" s="93"/>
      <c r="E27" s="93"/>
      <c r="F27" s="93"/>
      <c r="G27" s="93"/>
      <c r="H27" s="93"/>
      <c r="I27" s="93"/>
      <c r="J27" s="93"/>
      <c r="K27" s="93"/>
      <c r="L27" s="93"/>
      <c r="M27" s="93"/>
      <c r="N27" s="93"/>
      <c r="O27" s="93"/>
      <c r="P27" s="93"/>
      <c r="Q27" s="93"/>
      <c r="R27" s="93"/>
      <c r="S27" s="93"/>
      <c r="T27" s="93"/>
      <c r="U27" s="93"/>
    </row>
    <row r="28" spans="1:21" x14ac:dyDescent="0.35">
      <c r="A28" s="32"/>
      <c r="B28" s="32">
        <v>2</v>
      </c>
      <c r="C28" s="32" t="s">
        <v>94</v>
      </c>
      <c r="D28" s="32"/>
      <c r="E28" s="32"/>
      <c r="F28" s="32"/>
      <c r="G28" s="32"/>
      <c r="H28" s="32"/>
      <c r="I28" s="32"/>
      <c r="J28" s="32"/>
      <c r="K28" s="32"/>
      <c r="L28" s="32"/>
      <c r="M28" s="32"/>
      <c r="N28" s="32"/>
      <c r="O28" s="32"/>
      <c r="P28" s="32"/>
      <c r="Q28" s="32"/>
      <c r="R28" s="32"/>
      <c r="S28" s="32"/>
      <c r="T28" s="32"/>
      <c r="U28" s="32"/>
    </row>
    <row r="29" spans="1:21" x14ac:dyDescent="0.35">
      <c r="A29" s="32"/>
      <c r="B29" s="32"/>
      <c r="C29" s="32" t="s">
        <v>72</v>
      </c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</row>
    <row r="30" spans="1:21" x14ac:dyDescent="0.35">
      <c r="A30" s="32"/>
      <c r="B30" s="32"/>
      <c r="C30" s="36" t="s">
        <v>116</v>
      </c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</row>
    <row r="31" spans="1:21" x14ac:dyDescent="0.35">
      <c r="A31" s="32"/>
      <c r="B31" s="32"/>
      <c r="C31" s="32"/>
      <c r="D31" s="32"/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</row>
    <row r="32" spans="1:21" x14ac:dyDescent="0.35">
      <c r="A32" s="32"/>
      <c r="B32" s="32">
        <v>3</v>
      </c>
      <c r="C32" s="32" t="s">
        <v>125</v>
      </c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</row>
    <row r="33" spans="1:21" x14ac:dyDescent="0.35">
      <c r="A33" s="32"/>
      <c r="B33" s="32"/>
      <c r="C33" s="32" t="s">
        <v>126</v>
      </c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</row>
    <row r="34" spans="1:21" x14ac:dyDescent="0.35">
      <c r="A34" s="32"/>
      <c r="B34" s="32"/>
      <c r="C34" s="36" t="s">
        <v>116</v>
      </c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</row>
    <row r="35" spans="1:21" x14ac:dyDescent="0.35">
      <c r="A35" s="32"/>
      <c r="B35" s="32"/>
      <c r="C35" s="32"/>
      <c r="D35" s="32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</row>
    <row r="36" spans="1:21" x14ac:dyDescent="0.35">
      <c r="A36" s="32"/>
      <c r="B36" s="32">
        <v>4</v>
      </c>
      <c r="C36" s="32" t="s">
        <v>103</v>
      </c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</row>
    <row r="37" spans="1:21" x14ac:dyDescent="0.35">
      <c r="A37" s="32"/>
      <c r="B37" s="32"/>
      <c r="C37" s="32" t="s">
        <v>93</v>
      </c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</row>
    <row r="38" spans="1:21" x14ac:dyDescent="0.35">
      <c r="A38" s="32"/>
      <c r="B38" s="32"/>
      <c r="C38" s="36" t="s">
        <v>117</v>
      </c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32"/>
    </row>
    <row r="39" spans="1:21" x14ac:dyDescent="0.35">
      <c r="A39" s="32"/>
      <c r="B39" s="32"/>
      <c r="C39" s="32"/>
      <c r="D39" s="32"/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</row>
    <row r="40" spans="1:21" x14ac:dyDescent="0.35">
      <c r="A40" s="32"/>
      <c r="B40" s="32">
        <v>5</v>
      </c>
      <c r="C40" s="32" t="s">
        <v>95</v>
      </c>
      <c r="D40" s="32"/>
      <c r="E40" s="32"/>
      <c r="F40" s="32"/>
      <c r="G40" s="32"/>
      <c r="H40" s="32"/>
      <c r="I40" s="32"/>
      <c r="J40" s="32"/>
      <c r="K40" s="32"/>
      <c r="L40" s="32"/>
      <c r="M40" s="32"/>
      <c r="N40" s="32"/>
      <c r="O40" s="32"/>
      <c r="P40" s="32"/>
      <c r="Q40" s="32"/>
      <c r="R40" s="32"/>
      <c r="S40" s="32"/>
      <c r="T40" s="32"/>
      <c r="U40" s="32"/>
    </row>
    <row r="41" spans="1:21" x14ac:dyDescent="0.35">
      <c r="A41" s="32"/>
      <c r="B41" s="32"/>
      <c r="C41" s="32" t="s">
        <v>127</v>
      </c>
      <c r="D41" s="32"/>
      <c r="E41" s="32"/>
      <c r="F41" s="32"/>
      <c r="G41" s="32"/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</row>
    <row r="42" spans="1:21" x14ac:dyDescent="0.35">
      <c r="A42" s="32"/>
      <c r="B42" s="32"/>
      <c r="C42" s="32" t="s">
        <v>128</v>
      </c>
      <c r="D42" s="32"/>
      <c r="E42" s="32"/>
      <c r="F42" s="32"/>
      <c r="G42" s="32"/>
      <c r="H42" s="32"/>
      <c r="I42" s="32"/>
      <c r="J42" s="32"/>
      <c r="K42" s="32"/>
      <c r="L42" s="32"/>
      <c r="M42" s="32"/>
      <c r="N42" s="32"/>
      <c r="O42" s="32"/>
      <c r="P42" s="32"/>
      <c r="Q42" s="32"/>
      <c r="R42" s="32"/>
      <c r="S42" s="32"/>
      <c r="T42" s="32"/>
      <c r="U42" s="32"/>
    </row>
    <row r="43" spans="1:21" x14ac:dyDescent="0.35">
      <c r="A43" s="32"/>
      <c r="B43" s="32"/>
      <c r="C43" s="36" t="s">
        <v>117</v>
      </c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</row>
    <row r="44" spans="1:21" x14ac:dyDescent="0.35">
      <c r="A44" s="32"/>
      <c r="B44" s="32"/>
      <c r="C44" s="32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</row>
    <row r="45" spans="1:21" x14ac:dyDescent="0.35">
      <c r="A45" s="32"/>
      <c r="B45" s="32">
        <v>6</v>
      </c>
      <c r="C45" s="32" t="s">
        <v>92</v>
      </c>
      <c r="D45" s="32"/>
      <c r="E45" s="32"/>
      <c r="F45" s="32"/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</row>
    <row r="46" spans="1:21" x14ac:dyDescent="0.35">
      <c r="A46" s="32"/>
      <c r="B46" s="32"/>
      <c r="C46" s="32"/>
      <c r="D46" s="32"/>
      <c r="E46" s="32"/>
      <c r="F46" s="32"/>
      <c r="G46" s="32"/>
      <c r="H46" s="32"/>
      <c r="I46" s="32"/>
      <c r="J46" s="32"/>
      <c r="K46" s="32"/>
      <c r="L46" s="32"/>
      <c r="M46" s="32"/>
      <c r="N46" s="32"/>
      <c r="O46" s="32"/>
      <c r="P46" s="32"/>
      <c r="Q46" s="32"/>
      <c r="R46" s="32"/>
      <c r="S46" s="32"/>
      <c r="T46" s="32"/>
      <c r="U46" s="32"/>
    </row>
    <row r="78" x14ac:dyDescent="0.35"/>
  </sheetData>
  <sheetProtection selectLockedCells="1"/>
  <mergeCells count="4">
    <mergeCell ref="B19:S19"/>
    <mergeCell ref="A3:XFD3"/>
    <mergeCell ref="A1:T1"/>
    <mergeCell ref="A2:XFD2"/>
  </mergeCells>
  <phoneticPr fontId="5" type="noConversion"/>
  <hyperlinks>
    <hyperlink ref="F11" r:id="rId1" xr:uid="{00000000-0004-0000-0000-000000000000}"/>
  </hyperlinks>
  <pageMargins left="0.75" right="0.75" top="1" bottom="1" header="0.5" footer="0.5"/>
  <pageSetup paperSize="9" scale="68" orientation="portrait" horizontalDpi="4294967292" verticalDpi="4294967292" r:id="rId2"/>
  <rowBreaks count="1" manualBreakCount="1">
    <brk id="46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D9B604-36C7-497B-A7B8-DF12478163A4}">
  <dimension ref="A1:M55"/>
  <sheetViews>
    <sheetView workbookViewId="0">
      <selection sqref="A1:E1"/>
    </sheetView>
  </sheetViews>
  <sheetFormatPr defaultColWidth="0" defaultRowHeight="0" customHeight="1" zeroHeight="1" x14ac:dyDescent="0.35"/>
  <cols>
    <col min="1" max="1" width="9.83203125" style="1" customWidth="1"/>
    <col min="2" max="2" width="24.5" style="1" bestFit="1" customWidth="1"/>
    <col min="3" max="4" width="25.83203125" style="1" customWidth="1"/>
    <col min="5" max="5" width="16.1640625" style="1" customWidth="1"/>
    <col min="6" max="6" width="10.83203125" style="1" hidden="1" customWidth="1"/>
    <col min="7" max="7" width="2.33203125" style="1" hidden="1" customWidth="1"/>
    <col min="8" max="10" width="0" style="1" hidden="1" customWidth="1"/>
    <col min="11" max="11" width="10.83203125" style="1" hidden="1" customWidth="1"/>
    <col min="12" max="13" width="2.33203125" style="1" hidden="1" customWidth="1"/>
    <col min="14" max="16384" width="10.83203125" style="1" hidden="1"/>
  </cols>
  <sheetData>
    <row r="1" spans="1:6" ht="15.5" x14ac:dyDescent="0.35">
      <c r="A1" s="130" t="s">
        <v>91</v>
      </c>
      <c r="B1" s="133"/>
      <c r="C1" s="133"/>
      <c r="D1" s="133"/>
      <c r="E1" s="133"/>
    </row>
    <row r="2" spans="1:6" ht="15.5" x14ac:dyDescent="0.35">
      <c r="A2" s="129" t="s">
        <v>104</v>
      </c>
      <c r="B2" s="133"/>
      <c r="C2" s="133"/>
      <c r="D2" s="133"/>
      <c r="E2" s="133"/>
    </row>
    <row r="3" spans="1:6" ht="15.5" x14ac:dyDescent="0.35">
      <c r="A3" s="128" t="s">
        <v>114</v>
      </c>
      <c r="B3" s="138"/>
      <c r="C3" s="138"/>
      <c r="D3" s="138"/>
      <c r="E3" s="138"/>
    </row>
    <row r="4" spans="1:6" ht="15.5" x14ac:dyDescent="0.35"/>
    <row r="5" spans="1:6" ht="15.5" x14ac:dyDescent="0.35">
      <c r="A5" s="69" t="s">
        <v>115</v>
      </c>
      <c r="B5" s="69"/>
    </row>
    <row r="6" spans="1:6" ht="15.5" x14ac:dyDescent="0.35">
      <c r="A6" s="69" t="s">
        <v>116</v>
      </c>
      <c r="B6" s="69"/>
    </row>
    <row r="7" spans="1:6" ht="15.5" x14ac:dyDescent="0.35">
      <c r="A7" s="69" t="s">
        <v>117</v>
      </c>
      <c r="B7" s="69"/>
    </row>
    <row r="8" spans="1:6" ht="15.5" x14ac:dyDescent="0.35">
      <c r="A8" s="69" t="s">
        <v>118</v>
      </c>
      <c r="B8" s="69"/>
    </row>
    <row r="9" spans="1:6" ht="15.5" x14ac:dyDescent="0.35"/>
    <row r="10" spans="1:6" ht="31" x14ac:dyDescent="0.7">
      <c r="B10" s="139" t="s">
        <v>105</v>
      </c>
      <c r="C10" s="139"/>
      <c r="D10" s="139"/>
      <c r="E10" s="70"/>
      <c r="F10" s="70"/>
    </row>
    <row r="11" spans="1:6" ht="15.5" x14ac:dyDescent="0.35"/>
    <row r="12" spans="1:6" ht="20.25" customHeight="1" x14ac:dyDescent="0.35">
      <c r="B12" s="42" t="s">
        <v>75</v>
      </c>
      <c r="C12" s="140"/>
      <c r="D12" s="141"/>
    </row>
    <row r="13" spans="1:6" ht="15.5" x14ac:dyDescent="0.35"/>
    <row r="14" spans="1:6" ht="15.5" x14ac:dyDescent="0.35">
      <c r="A14" s="133"/>
      <c r="B14" s="71"/>
      <c r="C14" s="134" t="s">
        <v>104</v>
      </c>
      <c r="D14" s="134"/>
    </row>
    <row r="15" spans="1:6" ht="15.5" x14ac:dyDescent="0.35">
      <c r="A15" s="133"/>
      <c r="B15" s="71"/>
      <c r="C15" s="72" t="s">
        <v>106</v>
      </c>
      <c r="D15" s="72" t="s">
        <v>107</v>
      </c>
    </row>
    <row r="16" spans="1:6" ht="15.5" x14ac:dyDescent="0.35">
      <c r="A16" s="71"/>
      <c r="B16" s="73" t="s">
        <v>108</v>
      </c>
      <c r="C16" s="74">
        <v>3</v>
      </c>
      <c r="D16" s="74">
        <v>2</v>
      </c>
    </row>
    <row r="17" spans="1:6" ht="15.5" x14ac:dyDescent="0.35">
      <c r="A17" s="71"/>
      <c r="B17" s="96" t="s">
        <v>109</v>
      </c>
      <c r="C17" s="97"/>
      <c r="D17" s="97"/>
    </row>
    <row r="18" spans="1:6" ht="15.5" x14ac:dyDescent="0.35">
      <c r="A18" s="71"/>
      <c r="B18" s="75" t="s">
        <v>110</v>
      </c>
      <c r="C18" s="76"/>
      <c r="D18" s="76"/>
    </row>
    <row r="19" spans="1:6" ht="15.5" x14ac:dyDescent="0.35">
      <c r="A19" s="71"/>
      <c r="B19" s="75" t="s">
        <v>111</v>
      </c>
      <c r="C19" s="76"/>
      <c r="D19" s="76"/>
    </row>
    <row r="20" spans="1:6" ht="30" customHeight="1" x14ac:dyDescent="0.35">
      <c r="B20" s="77" t="s">
        <v>65</v>
      </c>
      <c r="C20" s="78">
        <f>SUM(C18:C19)</f>
        <v>0</v>
      </c>
      <c r="D20" s="78">
        <f>SUM(D18:D19)</f>
        <v>0</v>
      </c>
    </row>
    <row r="21" spans="1:6" ht="15" customHeight="1" x14ac:dyDescent="0.35">
      <c r="B21" s="79"/>
      <c r="C21" s="80"/>
      <c r="D21" s="80"/>
    </row>
    <row r="22" spans="1:6" ht="15.5" x14ac:dyDescent="0.35"/>
    <row r="23" spans="1:6" ht="30" customHeight="1" x14ac:dyDescent="0.55000000000000004">
      <c r="B23" s="135" t="s">
        <v>112</v>
      </c>
      <c r="C23" s="136"/>
      <c r="D23" s="81"/>
    </row>
    <row r="24" spans="1:6" ht="15.5" x14ac:dyDescent="0.35">
      <c r="B24" s="82"/>
      <c r="C24" s="82"/>
      <c r="D24" s="82"/>
      <c r="E24" s="83"/>
    </row>
    <row r="25" spans="1:6" ht="30" customHeight="1" x14ac:dyDescent="0.55000000000000004">
      <c r="B25" s="135" t="s">
        <v>113</v>
      </c>
      <c r="C25" s="136"/>
      <c r="D25" s="81">
        <f>C20+D20+D23</f>
        <v>0</v>
      </c>
    </row>
    <row r="26" spans="1:6" ht="15.5" x14ac:dyDescent="0.35"/>
    <row r="27" spans="1:6" ht="15.5" x14ac:dyDescent="0.35"/>
    <row r="28" spans="1:6" ht="15.5" x14ac:dyDescent="0.35">
      <c r="A28" s="84"/>
      <c r="B28" s="85" t="s">
        <v>73</v>
      </c>
      <c r="C28" s="137"/>
      <c r="D28" s="137"/>
      <c r="E28" s="86"/>
    </row>
    <row r="29" spans="1:6" ht="15.5" x14ac:dyDescent="0.35">
      <c r="A29" s="87"/>
      <c r="B29" s="88"/>
      <c r="C29" s="88"/>
      <c r="D29" s="88"/>
      <c r="E29" s="89"/>
    </row>
    <row r="30" spans="1:6" ht="15.5" x14ac:dyDescent="0.35">
      <c r="A30" s="87"/>
      <c r="B30" s="85" t="s">
        <v>32</v>
      </c>
      <c r="C30" s="131"/>
      <c r="D30" s="131"/>
      <c r="E30" s="86"/>
    </row>
    <row r="31" spans="1:6" ht="15.5" x14ac:dyDescent="0.35">
      <c r="A31" s="90" t="s">
        <v>21</v>
      </c>
      <c r="B31" s="90"/>
      <c r="C31" s="31"/>
      <c r="D31" s="88"/>
      <c r="E31" s="86"/>
    </row>
    <row r="32" spans="1:6" ht="15.5" x14ac:dyDescent="0.35">
      <c r="A32" s="90" t="s">
        <v>35</v>
      </c>
      <c r="B32" s="85" t="s">
        <v>74</v>
      </c>
      <c r="C32" s="131"/>
      <c r="D32" s="131"/>
      <c r="E32" s="31"/>
      <c r="F32" s="31"/>
    </row>
    <row r="33" spans="2:6" ht="15.5" x14ac:dyDescent="0.35">
      <c r="F33" s="31"/>
    </row>
    <row r="34" spans="2:6" ht="15" customHeight="1" x14ac:dyDescent="0.35">
      <c r="B34" s="82" t="s">
        <v>39</v>
      </c>
      <c r="C34" s="91"/>
      <c r="F34" s="87"/>
    </row>
    <row r="35" spans="2:6" ht="15" customHeight="1" x14ac:dyDescent="0.35"/>
    <row r="36" spans="2:6" ht="15" customHeight="1" x14ac:dyDescent="0.35">
      <c r="B36" s="132" t="s">
        <v>119</v>
      </c>
      <c r="C36" s="132"/>
      <c r="D36" s="132"/>
    </row>
    <row r="37" spans="2:6" ht="15" customHeight="1" x14ac:dyDescent="0.35">
      <c r="B37" s="82" t="s">
        <v>76</v>
      </c>
      <c r="C37" s="92" t="s">
        <v>90</v>
      </c>
    </row>
    <row r="38" spans="2:6" ht="15" customHeight="1" x14ac:dyDescent="0.35">
      <c r="B38" s="82"/>
      <c r="C38" s="92"/>
    </row>
    <row r="39" spans="2:6" ht="15" hidden="1" customHeight="1" x14ac:dyDescent="0.35">
      <c r="B39" s="82"/>
      <c r="C39" s="92"/>
    </row>
    <row r="40" spans="2:6" ht="15" hidden="1" customHeight="1" x14ac:dyDescent="0.35">
      <c r="B40" s="82"/>
      <c r="C40" s="92"/>
    </row>
    <row r="41" spans="2:6" ht="15" hidden="1" customHeight="1" x14ac:dyDescent="0.35">
      <c r="B41" s="82"/>
      <c r="C41" s="92"/>
    </row>
    <row r="42" spans="2:6" ht="15" hidden="1" customHeight="1" x14ac:dyDescent="0.35"/>
    <row r="43" spans="2:6" ht="15" hidden="1" customHeight="1" x14ac:dyDescent="0.35"/>
    <row r="44" spans="2:6" ht="15" hidden="1" customHeight="1" x14ac:dyDescent="0.35"/>
    <row r="45" spans="2:6" ht="15" hidden="1" customHeight="1" x14ac:dyDescent="0.35"/>
    <row r="46" spans="2:6" ht="15" hidden="1" customHeight="1" x14ac:dyDescent="0.35"/>
    <row r="47" spans="2:6" ht="15" hidden="1" customHeight="1" x14ac:dyDescent="0.35"/>
    <row r="48" spans="2:6" ht="15" hidden="1" customHeight="1" x14ac:dyDescent="0.35"/>
    <row r="49" ht="15" hidden="1" customHeight="1" x14ac:dyDescent="0.35"/>
    <row r="50" ht="15" hidden="1" customHeight="1" x14ac:dyDescent="0.35"/>
    <row r="51" ht="15" hidden="1" customHeight="1" x14ac:dyDescent="0.35"/>
    <row r="52" ht="15" hidden="1" customHeight="1" x14ac:dyDescent="0.35"/>
    <row r="53" ht="15" hidden="1" customHeight="1" x14ac:dyDescent="0.35"/>
    <row r="54" ht="15" hidden="1" customHeight="1" x14ac:dyDescent="0.35"/>
    <row r="55" ht="15" hidden="1" customHeight="1" x14ac:dyDescent="0.35"/>
  </sheetData>
  <sheetProtection selectLockedCells="1"/>
  <mergeCells count="13">
    <mergeCell ref="A1:E1"/>
    <mergeCell ref="A2:E2"/>
    <mergeCell ref="A3:E3"/>
    <mergeCell ref="C30:D30"/>
    <mergeCell ref="B10:D10"/>
    <mergeCell ref="C12:D12"/>
    <mergeCell ref="C32:D32"/>
    <mergeCell ref="B36:D36"/>
    <mergeCell ref="A14:A15"/>
    <mergeCell ref="C14:D14"/>
    <mergeCell ref="B23:C23"/>
    <mergeCell ref="B25:C25"/>
    <mergeCell ref="C28:D28"/>
  </mergeCells>
  <dataValidations count="2">
    <dataValidation type="list" allowBlank="1" showInputMessage="1" showErrorMessage="1" sqref="G30:G34" xr:uid="{750F604E-6207-4B7B-B3A8-BB81915D0A96}">
      <formula1>$D$29:$D$30</formula1>
    </dataValidation>
    <dataValidation type="list" allowBlank="1" showInputMessage="1" showErrorMessage="1" sqref="G15:G24" xr:uid="{DCC4E798-3B60-4D59-827B-6ABEEBC2DAED}">
      <formula1>$D$42:$D$43</formula1>
    </dataValidation>
  </dataValidations>
  <hyperlinks>
    <hyperlink ref="C37" r:id="rId1" xr:uid="{6090DBB3-2FDC-4486-8FAC-C31C27781147}"/>
  </hyperlinks>
  <pageMargins left="0.75000000000000011" right="0.75000000000000011" top="1" bottom="1" header="0.5" footer="0.5"/>
  <pageSetup paperSize="9" orientation="landscape" horizontalDpi="4294967292" verticalDpi="4294967292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S110"/>
  <sheetViews>
    <sheetView workbookViewId="0">
      <selection sqref="A1:V1"/>
    </sheetView>
  </sheetViews>
  <sheetFormatPr defaultColWidth="0" defaultRowHeight="15" customHeight="1" zeroHeight="1" x14ac:dyDescent="0.35"/>
  <cols>
    <col min="1" max="1" width="2.83203125" style="98" customWidth="1"/>
    <col min="2" max="3" width="16.83203125" style="98" customWidth="1"/>
    <col min="4" max="21" width="5.83203125" style="98" customWidth="1"/>
    <col min="22" max="22" width="10.83203125" style="98" customWidth="1"/>
    <col min="23" max="43" width="10.83203125" style="98" hidden="1" customWidth="1"/>
    <col min="44" max="45" width="0" style="98" hidden="1" customWidth="1"/>
    <col min="46" max="16384" width="10.83203125" style="98" hidden="1"/>
  </cols>
  <sheetData>
    <row r="1" spans="1:22" ht="15" customHeight="1" x14ac:dyDescent="0.35">
      <c r="A1" s="130" t="s">
        <v>91</v>
      </c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  <c r="O1" s="130"/>
      <c r="P1" s="130"/>
      <c r="Q1" s="130"/>
      <c r="R1" s="130"/>
      <c r="S1" s="130"/>
      <c r="T1" s="130"/>
      <c r="U1" s="130"/>
      <c r="V1" s="130"/>
    </row>
    <row r="2" spans="1:22" ht="15" customHeight="1" x14ac:dyDescent="0.35">
      <c r="A2" s="129" t="s">
        <v>104</v>
      </c>
      <c r="B2" s="129"/>
      <c r="C2" s="129"/>
      <c r="D2" s="129"/>
      <c r="E2" s="129"/>
      <c r="F2" s="129"/>
      <c r="G2" s="129"/>
      <c r="H2" s="129"/>
      <c r="I2" s="129"/>
      <c r="J2" s="129"/>
      <c r="K2" s="129"/>
      <c r="L2" s="129"/>
      <c r="M2" s="129"/>
      <c r="N2" s="129"/>
      <c r="O2" s="129"/>
      <c r="P2" s="129"/>
      <c r="Q2" s="129"/>
      <c r="R2" s="129"/>
      <c r="S2" s="129"/>
      <c r="T2" s="129"/>
      <c r="U2" s="129"/>
      <c r="V2" s="129"/>
    </row>
    <row r="3" spans="1:22" ht="15" customHeight="1" x14ac:dyDescent="0.35">
      <c r="A3" s="128" t="s">
        <v>114</v>
      </c>
      <c r="B3" s="128"/>
      <c r="C3" s="128"/>
      <c r="D3" s="128"/>
      <c r="E3" s="128"/>
      <c r="F3" s="128"/>
      <c r="G3" s="128"/>
      <c r="H3" s="128"/>
      <c r="I3" s="128"/>
      <c r="J3" s="128"/>
      <c r="K3" s="128"/>
      <c r="L3" s="128"/>
      <c r="M3" s="128"/>
      <c r="N3" s="128"/>
      <c r="O3" s="128"/>
      <c r="P3" s="128"/>
      <c r="Q3" s="128"/>
      <c r="R3" s="128"/>
      <c r="S3" s="128"/>
      <c r="T3" s="128"/>
      <c r="U3" s="128"/>
      <c r="V3" s="128"/>
    </row>
    <row r="4" spans="1:22" ht="15" customHeight="1" x14ac:dyDescent="0.35"/>
    <row r="5" spans="1:22" ht="15.5" x14ac:dyDescent="0.35">
      <c r="A5" s="69" t="s">
        <v>115</v>
      </c>
      <c r="B5" s="69"/>
      <c r="C5" s="1"/>
      <c r="D5" s="1"/>
    </row>
    <row r="6" spans="1:22" ht="15.5" x14ac:dyDescent="0.35">
      <c r="A6" s="69" t="s">
        <v>116</v>
      </c>
      <c r="B6" s="69"/>
      <c r="C6" s="1"/>
      <c r="D6" s="1"/>
    </row>
    <row r="7" spans="1:22" ht="15.5" x14ac:dyDescent="0.35">
      <c r="A7" s="69" t="s">
        <v>117</v>
      </c>
      <c r="B7" s="69"/>
      <c r="C7" s="1"/>
      <c r="D7" s="1"/>
    </row>
    <row r="8" spans="1:22" ht="15.5" x14ac:dyDescent="0.35">
      <c r="A8" s="69" t="s">
        <v>118</v>
      </c>
      <c r="B8" s="69"/>
      <c r="C8" s="1"/>
      <c r="D8" s="1"/>
    </row>
    <row r="9" spans="1:22" ht="15" customHeight="1" x14ac:dyDescent="0.35"/>
    <row r="10" spans="1:22" ht="31" x14ac:dyDescent="0.7">
      <c r="B10" s="143" t="s">
        <v>50</v>
      </c>
      <c r="C10" s="143"/>
      <c r="D10" s="143"/>
      <c r="E10" s="143"/>
      <c r="F10" s="143"/>
      <c r="G10" s="143"/>
      <c r="H10" s="143"/>
      <c r="I10" s="143"/>
      <c r="J10" s="143"/>
      <c r="K10" s="143"/>
      <c r="L10" s="143"/>
      <c r="M10" s="143"/>
      <c r="N10" s="143"/>
      <c r="O10" s="143"/>
      <c r="P10" s="143"/>
      <c r="Q10" s="143"/>
      <c r="R10" s="143"/>
      <c r="S10" s="143"/>
      <c r="T10" s="143"/>
      <c r="U10" s="143"/>
    </row>
    <row r="11" spans="1:22" ht="15" customHeight="1" x14ac:dyDescent="0.35"/>
    <row r="12" spans="1:22" ht="20.25" customHeight="1" x14ac:dyDescent="0.35">
      <c r="C12" s="99" t="s">
        <v>75</v>
      </c>
      <c r="D12" s="156"/>
      <c r="E12" s="157"/>
      <c r="F12" s="157"/>
      <c r="G12" s="157"/>
      <c r="H12" s="157"/>
      <c r="I12" s="157"/>
      <c r="J12" s="157"/>
      <c r="K12" s="157"/>
      <c r="L12" s="158"/>
      <c r="M12" s="37"/>
      <c r="N12" s="37"/>
    </row>
    <row r="13" spans="1:22" ht="20.25" customHeight="1" x14ac:dyDescent="0.35"/>
    <row r="14" spans="1:22" ht="15.5" x14ac:dyDescent="0.35">
      <c r="A14" s="159"/>
      <c r="B14" s="150" t="s">
        <v>0</v>
      </c>
      <c r="C14" s="150" t="s">
        <v>1</v>
      </c>
      <c r="D14" s="144" t="s">
        <v>2</v>
      </c>
      <c r="E14" s="145"/>
      <c r="F14" s="146"/>
      <c r="G14" s="150" t="s">
        <v>7</v>
      </c>
      <c r="H14" s="153" t="s">
        <v>104</v>
      </c>
      <c r="I14" s="154"/>
      <c r="J14" s="154"/>
      <c r="K14" s="154"/>
      <c r="L14" s="154"/>
      <c r="M14" s="154"/>
      <c r="N14" s="154"/>
      <c r="O14" s="154"/>
      <c r="P14" s="154"/>
      <c r="Q14" s="154"/>
      <c r="R14" s="154"/>
      <c r="S14" s="154"/>
      <c r="T14" s="154"/>
      <c r="U14" s="155"/>
    </row>
    <row r="15" spans="1:22" ht="15.5" x14ac:dyDescent="0.35">
      <c r="A15" s="159"/>
      <c r="B15" s="151"/>
      <c r="C15" s="151"/>
      <c r="D15" s="147"/>
      <c r="E15" s="148"/>
      <c r="F15" s="149"/>
      <c r="G15" s="151"/>
      <c r="H15" s="153" t="s">
        <v>129</v>
      </c>
      <c r="I15" s="154"/>
      <c r="J15" s="154"/>
      <c r="K15" s="154"/>
      <c r="L15" s="154"/>
      <c r="M15" s="154"/>
      <c r="N15" s="154"/>
      <c r="O15" s="153" t="s">
        <v>130</v>
      </c>
      <c r="P15" s="154"/>
      <c r="Q15" s="154"/>
      <c r="R15" s="154"/>
      <c r="S15" s="154"/>
      <c r="T15" s="154"/>
      <c r="U15" s="155"/>
    </row>
    <row r="16" spans="1:22" ht="15.5" x14ac:dyDescent="0.35">
      <c r="A16" s="159"/>
      <c r="B16" s="152"/>
      <c r="C16" s="152"/>
      <c r="D16" s="61" t="s">
        <v>3</v>
      </c>
      <c r="E16" s="61" t="s">
        <v>4</v>
      </c>
      <c r="F16" s="61" t="s">
        <v>5</v>
      </c>
      <c r="G16" s="152"/>
      <c r="H16" s="63" t="s">
        <v>131</v>
      </c>
      <c r="I16" s="63" t="s">
        <v>132</v>
      </c>
      <c r="J16" s="63" t="s">
        <v>96</v>
      </c>
      <c r="K16" s="63" t="s">
        <v>97</v>
      </c>
      <c r="L16" s="63" t="s">
        <v>133</v>
      </c>
      <c r="M16" s="63" t="s">
        <v>134</v>
      </c>
      <c r="N16" s="63" t="s">
        <v>85</v>
      </c>
      <c r="O16" s="63" t="s">
        <v>131</v>
      </c>
      <c r="P16" s="63" t="s">
        <v>132</v>
      </c>
      <c r="Q16" s="63" t="s">
        <v>96</v>
      </c>
      <c r="R16" s="63" t="s">
        <v>97</v>
      </c>
      <c r="S16" s="63" t="s">
        <v>133</v>
      </c>
      <c r="T16" s="63" t="s">
        <v>134</v>
      </c>
      <c r="U16" s="63" t="s">
        <v>85</v>
      </c>
    </row>
    <row r="17" spans="1:21" ht="15.5" x14ac:dyDescent="0.35">
      <c r="A17" s="74">
        <v>0</v>
      </c>
      <c r="B17" s="64" t="s">
        <v>15</v>
      </c>
      <c r="C17" s="64" t="s">
        <v>16</v>
      </c>
      <c r="D17" s="56" t="s">
        <v>17</v>
      </c>
      <c r="E17" s="56" t="s">
        <v>18</v>
      </c>
      <c r="F17" s="56" t="s">
        <v>19</v>
      </c>
      <c r="G17" s="56" t="s">
        <v>21</v>
      </c>
      <c r="H17" s="64">
        <v>1</v>
      </c>
      <c r="I17" s="64"/>
      <c r="J17" s="64">
        <v>1</v>
      </c>
      <c r="K17" s="64"/>
      <c r="L17" s="64">
        <v>1</v>
      </c>
      <c r="M17" s="64"/>
      <c r="N17" s="64">
        <v>1</v>
      </c>
      <c r="O17" s="64">
        <v>1</v>
      </c>
      <c r="P17" s="64"/>
      <c r="Q17" s="64">
        <v>1</v>
      </c>
      <c r="R17" s="64"/>
      <c r="S17" s="64">
        <v>1</v>
      </c>
      <c r="T17" s="64"/>
      <c r="U17" s="64">
        <v>1</v>
      </c>
    </row>
    <row r="18" spans="1:21" ht="15.5" x14ac:dyDescent="0.35">
      <c r="A18" s="100">
        <v>1</v>
      </c>
      <c r="B18" s="62"/>
      <c r="C18" s="62"/>
      <c r="D18" s="62"/>
      <c r="E18" s="62"/>
      <c r="F18" s="62"/>
      <c r="G18" s="62"/>
      <c r="H18" s="62"/>
      <c r="I18" s="62"/>
      <c r="J18" s="62"/>
      <c r="K18" s="62"/>
      <c r="L18" s="62"/>
      <c r="M18" s="62"/>
      <c r="N18" s="62"/>
      <c r="O18" s="62"/>
      <c r="P18" s="62"/>
      <c r="Q18" s="62"/>
      <c r="R18" s="62"/>
      <c r="S18" s="62"/>
      <c r="T18" s="62"/>
      <c r="U18" s="62"/>
    </row>
    <row r="19" spans="1:21" ht="15.5" x14ac:dyDescent="0.35">
      <c r="A19" s="100">
        <v>2</v>
      </c>
      <c r="B19" s="62"/>
      <c r="C19" s="62"/>
      <c r="D19" s="62"/>
      <c r="E19" s="62"/>
      <c r="F19" s="62"/>
      <c r="G19" s="62"/>
      <c r="H19" s="62"/>
      <c r="I19" s="62"/>
      <c r="J19" s="62"/>
      <c r="K19" s="62"/>
      <c r="L19" s="62"/>
      <c r="M19" s="62"/>
      <c r="N19" s="62"/>
      <c r="O19" s="62"/>
      <c r="P19" s="62"/>
      <c r="Q19" s="62"/>
      <c r="R19" s="62"/>
      <c r="S19" s="62"/>
      <c r="T19" s="62"/>
      <c r="U19" s="62"/>
    </row>
    <row r="20" spans="1:21" ht="15.5" x14ac:dyDescent="0.35">
      <c r="A20" s="100">
        <v>3</v>
      </c>
      <c r="B20" s="62"/>
      <c r="C20" s="62"/>
      <c r="D20" s="62"/>
      <c r="E20" s="62"/>
      <c r="F20" s="62"/>
      <c r="G20" s="62"/>
      <c r="H20" s="62"/>
      <c r="I20" s="62"/>
      <c r="J20" s="62"/>
      <c r="K20" s="62"/>
      <c r="L20" s="62"/>
      <c r="M20" s="62"/>
      <c r="N20" s="62"/>
      <c r="O20" s="62"/>
      <c r="P20" s="62"/>
      <c r="Q20" s="62"/>
      <c r="R20" s="62"/>
      <c r="S20" s="62"/>
      <c r="T20" s="62"/>
      <c r="U20" s="62"/>
    </row>
    <row r="21" spans="1:21" ht="15.5" x14ac:dyDescent="0.35">
      <c r="A21" s="100">
        <v>4</v>
      </c>
      <c r="B21" s="62"/>
      <c r="C21" s="62"/>
      <c r="D21" s="62"/>
      <c r="E21" s="62"/>
      <c r="F21" s="62"/>
      <c r="G21" s="62"/>
      <c r="H21" s="62"/>
      <c r="I21" s="62"/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62"/>
      <c r="U21" s="62"/>
    </row>
    <row r="22" spans="1:21" ht="15.5" x14ac:dyDescent="0.35">
      <c r="A22" s="100">
        <v>5</v>
      </c>
      <c r="B22" s="62"/>
      <c r="C22" s="62"/>
      <c r="D22" s="62"/>
      <c r="E22" s="62"/>
      <c r="F22" s="62"/>
      <c r="G22" s="62"/>
      <c r="H22" s="62"/>
      <c r="I22" s="62"/>
      <c r="J22" s="62"/>
      <c r="K22" s="62"/>
      <c r="L22" s="62"/>
      <c r="M22" s="62"/>
      <c r="N22" s="62"/>
      <c r="O22" s="62"/>
      <c r="P22" s="62"/>
      <c r="Q22" s="62"/>
      <c r="R22" s="62"/>
      <c r="S22" s="62"/>
      <c r="T22" s="62"/>
      <c r="U22" s="62"/>
    </row>
    <row r="23" spans="1:21" ht="15.5" x14ac:dyDescent="0.35">
      <c r="A23" s="100">
        <v>6</v>
      </c>
      <c r="B23" s="62"/>
      <c r="C23" s="62"/>
      <c r="D23" s="62"/>
      <c r="E23" s="62"/>
      <c r="F23" s="62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</row>
    <row r="24" spans="1:21" ht="15.5" x14ac:dyDescent="0.35">
      <c r="A24" s="100">
        <v>7</v>
      </c>
      <c r="B24" s="62"/>
      <c r="C24" s="62"/>
      <c r="D24" s="62"/>
      <c r="E24" s="62"/>
      <c r="F24" s="62"/>
      <c r="G24" s="62"/>
      <c r="H24" s="62"/>
      <c r="I24" s="62"/>
      <c r="J24" s="62"/>
      <c r="K24" s="62"/>
      <c r="L24" s="62"/>
      <c r="M24" s="62"/>
      <c r="N24" s="62"/>
      <c r="O24" s="62"/>
      <c r="P24" s="62"/>
      <c r="Q24" s="62"/>
      <c r="R24" s="62"/>
      <c r="S24" s="62"/>
      <c r="T24" s="62"/>
      <c r="U24" s="62"/>
    </row>
    <row r="25" spans="1:21" ht="15.5" x14ac:dyDescent="0.35">
      <c r="A25" s="100">
        <v>8</v>
      </c>
      <c r="B25" s="62"/>
      <c r="C25" s="62"/>
      <c r="D25" s="62"/>
      <c r="E25" s="62"/>
      <c r="F25" s="62"/>
      <c r="G25" s="62"/>
      <c r="H25" s="62"/>
      <c r="I25" s="62"/>
      <c r="J25" s="62"/>
      <c r="K25" s="62"/>
      <c r="L25" s="62"/>
      <c r="M25" s="62"/>
      <c r="N25" s="62"/>
      <c r="O25" s="62"/>
      <c r="P25" s="62"/>
      <c r="Q25" s="62"/>
      <c r="R25" s="62"/>
      <c r="S25" s="62"/>
      <c r="T25" s="62"/>
      <c r="U25" s="62"/>
    </row>
    <row r="26" spans="1:21" ht="15.5" x14ac:dyDescent="0.35">
      <c r="A26" s="100">
        <v>9</v>
      </c>
      <c r="B26" s="62"/>
      <c r="C26" s="62"/>
      <c r="D26" s="62"/>
      <c r="E26" s="62"/>
      <c r="F26" s="62"/>
      <c r="G26" s="62"/>
      <c r="H26" s="62"/>
      <c r="I26" s="62"/>
      <c r="J26" s="62"/>
      <c r="K26" s="62"/>
      <c r="L26" s="62"/>
      <c r="M26" s="62"/>
      <c r="N26" s="62"/>
      <c r="O26" s="62"/>
      <c r="P26" s="62"/>
      <c r="Q26" s="62"/>
      <c r="R26" s="62"/>
      <c r="S26" s="62"/>
      <c r="T26" s="62"/>
      <c r="U26" s="62"/>
    </row>
    <row r="27" spans="1:21" ht="15.5" x14ac:dyDescent="0.35">
      <c r="A27" s="100">
        <v>10</v>
      </c>
      <c r="B27" s="62"/>
      <c r="C27" s="62"/>
      <c r="D27" s="62"/>
      <c r="E27" s="62"/>
      <c r="F27" s="62"/>
      <c r="G27" s="62"/>
      <c r="H27" s="62"/>
      <c r="I27" s="62"/>
      <c r="J27" s="62"/>
      <c r="K27" s="62"/>
      <c r="L27" s="62"/>
      <c r="M27" s="62"/>
      <c r="N27" s="62"/>
      <c r="O27" s="62"/>
      <c r="P27" s="62"/>
      <c r="Q27" s="62"/>
      <c r="R27" s="62"/>
      <c r="S27" s="62"/>
      <c r="T27" s="62"/>
      <c r="U27" s="62"/>
    </row>
    <row r="28" spans="1:21" ht="15.5" x14ac:dyDescent="0.35">
      <c r="A28" s="100">
        <v>11</v>
      </c>
      <c r="B28" s="62"/>
      <c r="C28" s="62"/>
      <c r="D28" s="62"/>
      <c r="E28" s="62"/>
      <c r="F28" s="62"/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</row>
    <row r="29" spans="1:21" ht="15.5" x14ac:dyDescent="0.35">
      <c r="A29" s="100">
        <v>12</v>
      </c>
      <c r="B29" s="62"/>
      <c r="C29" s="62"/>
      <c r="D29" s="62"/>
      <c r="E29" s="62"/>
      <c r="F29" s="62"/>
      <c r="G29" s="62"/>
      <c r="H29" s="62"/>
      <c r="I29" s="62"/>
      <c r="J29" s="62"/>
      <c r="K29" s="62"/>
      <c r="L29" s="62"/>
      <c r="M29" s="62"/>
      <c r="N29" s="62"/>
      <c r="O29" s="62"/>
      <c r="P29" s="62"/>
      <c r="Q29" s="62"/>
      <c r="R29" s="62"/>
      <c r="S29" s="62"/>
      <c r="T29" s="62"/>
      <c r="U29" s="62"/>
    </row>
    <row r="30" spans="1:21" ht="15.5" x14ac:dyDescent="0.35">
      <c r="A30" s="100">
        <v>13</v>
      </c>
      <c r="B30" s="62"/>
      <c r="C30" s="62"/>
      <c r="D30" s="62"/>
      <c r="E30" s="62"/>
      <c r="F30" s="62"/>
      <c r="G30" s="62"/>
      <c r="H30" s="62"/>
      <c r="I30" s="62"/>
      <c r="J30" s="62"/>
      <c r="K30" s="62"/>
      <c r="L30" s="62"/>
      <c r="M30" s="62"/>
      <c r="N30" s="62"/>
      <c r="O30" s="62"/>
      <c r="P30" s="62"/>
      <c r="Q30" s="62"/>
      <c r="R30" s="62"/>
      <c r="S30" s="62"/>
      <c r="T30" s="62"/>
      <c r="U30" s="62"/>
    </row>
    <row r="31" spans="1:21" ht="15.5" x14ac:dyDescent="0.35">
      <c r="A31" s="100">
        <v>14</v>
      </c>
      <c r="B31" s="62"/>
      <c r="C31" s="62"/>
      <c r="D31" s="62"/>
      <c r="E31" s="62"/>
      <c r="F31" s="62"/>
      <c r="G31" s="62"/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</row>
    <row r="32" spans="1:21" ht="15" customHeight="1" x14ac:dyDescent="0.35">
      <c r="A32" s="100">
        <v>15</v>
      </c>
      <c r="B32" s="62"/>
      <c r="C32" s="62"/>
      <c r="D32" s="62"/>
      <c r="E32" s="62"/>
      <c r="F32" s="62"/>
      <c r="G32" s="62"/>
      <c r="H32" s="62"/>
      <c r="I32" s="62"/>
      <c r="J32" s="62"/>
      <c r="K32" s="62"/>
      <c r="L32" s="62"/>
      <c r="M32" s="62"/>
      <c r="N32" s="62"/>
      <c r="O32" s="62"/>
      <c r="P32" s="62"/>
      <c r="Q32" s="62"/>
      <c r="R32" s="62"/>
      <c r="S32" s="62"/>
      <c r="T32" s="62"/>
      <c r="U32" s="62"/>
    </row>
    <row r="33" spans="1:21" ht="15" customHeight="1" x14ac:dyDescent="0.35">
      <c r="A33" s="100">
        <v>16</v>
      </c>
      <c r="B33" s="62"/>
      <c r="C33" s="62"/>
      <c r="D33" s="62"/>
      <c r="E33" s="62"/>
      <c r="F33" s="62"/>
      <c r="G33" s="62"/>
      <c r="H33" s="62"/>
      <c r="I33" s="62"/>
      <c r="J33" s="62"/>
      <c r="K33" s="62"/>
      <c r="L33" s="62"/>
      <c r="M33" s="62"/>
      <c r="N33" s="62"/>
      <c r="O33" s="62"/>
      <c r="P33" s="62"/>
      <c r="Q33" s="62"/>
      <c r="R33" s="62"/>
      <c r="S33" s="62"/>
      <c r="T33" s="62"/>
      <c r="U33" s="62"/>
    </row>
    <row r="34" spans="1:21" ht="15" customHeight="1" x14ac:dyDescent="0.35">
      <c r="A34" s="100">
        <v>17</v>
      </c>
      <c r="B34" s="62"/>
      <c r="C34" s="62"/>
      <c r="D34" s="62"/>
      <c r="E34" s="62"/>
      <c r="F34" s="62"/>
      <c r="G34" s="62"/>
      <c r="H34" s="62"/>
      <c r="I34" s="62"/>
      <c r="J34" s="62"/>
      <c r="K34" s="62"/>
      <c r="L34" s="62"/>
      <c r="M34" s="62"/>
      <c r="N34" s="62"/>
      <c r="O34" s="62"/>
      <c r="P34" s="62"/>
      <c r="Q34" s="62"/>
      <c r="R34" s="62"/>
      <c r="S34" s="62"/>
      <c r="T34" s="62"/>
      <c r="U34" s="62"/>
    </row>
    <row r="35" spans="1:21" ht="15" customHeight="1" x14ac:dyDescent="0.35">
      <c r="A35" s="100">
        <v>18</v>
      </c>
      <c r="B35" s="62"/>
      <c r="C35" s="62"/>
      <c r="D35" s="62"/>
      <c r="E35" s="62"/>
      <c r="F35" s="62"/>
      <c r="G35" s="62"/>
      <c r="H35" s="62"/>
      <c r="I35" s="62"/>
      <c r="J35" s="62"/>
      <c r="K35" s="62"/>
      <c r="L35" s="62"/>
      <c r="M35" s="62"/>
      <c r="N35" s="62"/>
      <c r="O35" s="62"/>
      <c r="P35" s="62"/>
      <c r="Q35" s="62"/>
      <c r="R35" s="62"/>
      <c r="S35" s="62"/>
      <c r="T35" s="62"/>
      <c r="U35" s="62"/>
    </row>
    <row r="36" spans="1:21" ht="15" customHeight="1" x14ac:dyDescent="0.35">
      <c r="A36" s="100">
        <v>19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2"/>
      <c r="O36" s="62"/>
      <c r="P36" s="62"/>
      <c r="Q36" s="62"/>
      <c r="R36" s="62"/>
      <c r="S36" s="62"/>
      <c r="T36" s="62"/>
      <c r="U36" s="62"/>
    </row>
    <row r="37" spans="1:21" ht="15" customHeight="1" x14ac:dyDescent="0.35">
      <c r="A37" s="100">
        <v>20</v>
      </c>
      <c r="B37" s="62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</row>
    <row r="38" spans="1:21" ht="15" customHeight="1" x14ac:dyDescent="0.35">
      <c r="A38" s="101"/>
      <c r="B38" s="102"/>
      <c r="C38" s="102"/>
      <c r="D38" s="103"/>
      <c r="E38" s="103"/>
      <c r="F38" s="103"/>
      <c r="H38" s="103"/>
      <c r="I38" s="103"/>
      <c r="J38" s="103"/>
      <c r="K38" s="103"/>
      <c r="L38" s="103"/>
      <c r="M38" s="103"/>
      <c r="N38" s="103"/>
    </row>
    <row r="39" spans="1:21" ht="15" customHeight="1" x14ac:dyDescent="0.35"/>
    <row r="40" spans="1:21" ht="15" customHeight="1" x14ac:dyDescent="0.35">
      <c r="H40" s="103"/>
      <c r="I40" s="103"/>
      <c r="J40" s="103"/>
      <c r="K40" s="103"/>
      <c r="L40" s="103"/>
      <c r="M40" s="103"/>
    </row>
    <row r="41" spans="1:21" ht="15" customHeight="1" x14ac:dyDescent="0.35">
      <c r="A41" s="104"/>
      <c r="B41" s="85" t="s">
        <v>73</v>
      </c>
      <c r="C41" s="137"/>
      <c r="D41" s="137"/>
      <c r="E41" s="105"/>
      <c r="F41" s="105"/>
      <c r="G41" s="105"/>
      <c r="H41" s="106"/>
      <c r="I41" s="106"/>
      <c r="J41" s="106" t="s">
        <v>87</v>
      </c>
      <c r="K41" s="106"/>
      <c r="L41" s="106"/>
      <c r="M41" s="106"/>
      <c r="N41" s="106"/>
    </row>
    <row r="42" spans="1:21" ht="15" customHeight="1" x14ac:dyDescent="0.35">
      <c r="A42" s="104"/>
      <c r="B42" s="88"/>
      <c r="C42" s="88"/>
      <c r="D42" s="88"/>
      <c r="E42" s="105"/>
      <c r="F42" s="105"/>
      <c r="G42" s="105"/>
      <c r="H42" s="107"/>
      <c r="I42" s="107"/>
      <c r="J42" s="108" t="s">
        <v>135</v>
      </c>
      <c r="K42" s="107"/>
      <c r="L42" s="107"/>
      <c r="M42" s="107"/>
      <c r="N42" s="107"/>
    </row>
    <row r="43" spans="1:21" ht="15" customHeight="1" x14ac:dyDescent="0.35">
      <c r="A43" s="109" t="s">
        <v>21</v>
      </c>
      <c r="B43" s="85" t="s">
        <v>32</v>
      </c>
      <c r="C43" s="131"/>
      <c r="D43" s="131"/>
      <c r="E43" s="105"/>
      <c r="F43" s="105"/>
      <c r="G43" s="105"/>
      <c r="H43" s="107"/>
      <c r="I43" s="107"/>
      <c r="J43" s="107"/>
      <c r="K43" s="107"/>
      <c r="L43" s="107"/>
      <c r="M43" s="107"/>
      <c r="N43" s="107"/>
    </row>
    <row r="44" spans="1:21" ht="15" customHeight="1" x14ac:dyDescent="0.35">
      <c r="A44" s="109" t="s">
        <v>35</v>
      </c>
      <c r="B44" s="90"/>
      <c r="C44" s="31"/>
      <c r="D44" s="88"/>
      <c r="H44" s="110"/>
      <c r="I44" s="110"/>
      <c r="J44" s="106" t="s">
        <v>88</v>
      </c>
      <c r="K44" s="110"/>
      <c r="L44" s="110"/>
      <c r="M44" s="110"/>
      <c r="N44" s="106"/>
    </row>
    <row r="45" spans="1:21" ht="15" customHeight="1" x14ac:dyDescent="0.35">
      <c r="A45" s="109"/>
      <c r="B45" s="85" t="s">
        <v>74</v>
      </c>
      <c r="C45" s="131"/>
      <c r="D45" s="131"/>
      <c r="E45" s="105"/>
      <c r="F45" s="105"/>
      <c r="G45" s="105"/>
      <c r="H45" s="110"/>
      <c r="I45" s="110"/>
      <c r="J45" s="106" t="s">
        <v>89</v>
      </c>
      <c r="K45" s="110"/>
      <c r="L45" s="110"/>
      <c r="M45" s="110"/>
      <c r="N45" s="106"/>
    </row>
    <row r="46" spans="1:21" ht="15" customHeight="1" x14ac:dyDescent="0.35">
      <c r="B46" s="1"/>
      <c r="C46" s="1"/>
      <c r="D46" s="1"/>
    </row>
    <row r="47" spans="1:21" ht="15" customHeight="1" x14ac:dyDescent="0.35">
      <c r="B47" s="82" t="s">
        <v>39</v>
      </c>
      <c r="C47" s="142"/>
      <c r="D47" s="142"/>
    </row>
    <row r="48" spans="1:21" ht="15" customHeight="1" x14ac:dyDescent="0.35">
      <c r="B48" s="1"/>
      <c r="C48" s="1"/>
      <c r="D48" s="1"/>
    </row>
    <row r="49" spans="2:4" ht="15" customHeight="1" x14ac:dyDescent="0.35">
      <c r="B49" s="111" t="s">
        <v>157</v>
      </c>
      <c r="C49" s="111"/>
      <c r="D49" s="111"/>
    </row>
    <row r="50" spans="2:4" ht="15" customHeight="1" x14ac:dyDescent="0.35">
      <c r="B50" s="82" t="s">
        <v>76</v>
      </c>
      <c r="C50" s="112" t="s">
        <v>90</v>
      </c>
      <c r="D50" s="1"/>
    </row>
    <row r="51" spans="2:4" ht="15" customHeight="1" x14ac:dyDescent="0.35">
      <c r="B51" s="82"/>
      <c r="C51" s="112"/>
      <c r="D51" s="1"/>
    </row>
    <row r="110" ht="15" customHeight="1" x14ac:dyDescent="0.35"/>
  </sheetData>
  <sheetProtection selectLockedCells="1"/>
  <mergeCells count="17">
    <mergeCell ref="A1:V1"/>
    <mergeCell ref="A2:V2"/>
    <mergeCell ref="A3:V3"/>
    <mergeCell ref="D14:F15"/>
    <mergeCell ref="G14:G16"/>
    <mergeCell ref="H14:U14"/>
    <mergeCell ref="H15:N15"/>
    <mergeCell ref="O15:U15"/>
    <mergeCell ref="D12:L12"/>
    <mergeCell ref="A14:A16"/>
    <mergeCell ref="B14:B16"/>
    <mergeCell ref="C14:C16"/>
    <mergeCell ref="C47:D47"/>
    <mergeCell ref="C41:D41"/>
    <mergeCell ref="C43:D43"/>
    <mergeCell ref="C45:D45"/>
    <mergeCell ref="B10:U10"/>
  </mergeCells>
  <phoneticPr fontId="5" type="noConversion"/>
  <dataValidations disablePrompts="1" count="1">
    <dataValidation type="list" allowBlank="1" showInputMessage="1" showErrorMessage="1" sqref="G18:G37" xr:uid="{06649EC4-649E-4A1B-AE17-D240F1A186E1}">
      <formula1>$D$44:$D$45</formula1>
    </dataValidation>
  </dataValidations>
  <hyperlinks>
    <hyperlink ref="C50" r:id="rId1" xr:uid="{A52A12B7-8BED-467D-B084-E829E3CEA9FE}"/>
  </hyperlinks>
  <pageMargins left="0.75000000000000011" right="0.75000000000000011" top="1" bottom="1" header="0.5" footer="0.5"/>
  <pageSetup paperSize="9" orientation="landscape" horizontalDpi="4294967292" verticalDpi="429496729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63"/>
  <sheetViews>
    <sheetView workbookViewId="0">
      <selection sqref="A1:XFD1"/>
    </sheetView>
  </sheetViews>
  <sheetFormatPr defaultColWidth="0" defaultRowHeight="15.5" zeroHeight="1" x14ac:dyDescent="0.35"/>
  <cols>
    <col min="1" max="1" width="5.83203125" style="1" customWidth="1"/>
    <col min="2" max="2" width="15.83203125" style="1" customWidth="1"/>
    <col min="3" max="7" width="10.83203125" style="1" customWidth="1"/>
    <col min="8" max="8" width="15.83203125" style="1" customWidth="1"/>
    <col min="9" max="9" width="10.5" style="1" hidden="1" customWidth="1"/>
    <col min="10" max="16384" width="10.83203125" style="1" hidden="1"/>
  </cols>
  <sheetData>
    <row r="1" spans="1:11" s="130" customFormat="1" x14ac:dyDescent="0.35">
      <c r="A1" s="130" t="s">
        <v>91</v>
      </c>
    </row>
    <row r="2" spans="1:11" s="129" customFormat="1" x14ac:dyDescent="0.35">
      <c r="A2" s="129" t="s">
        <v>104</v>
      </c>
    </row>
    <row r="3" spans="1:11" s="129" customFormat="1" x14ac:dyDescent="0.35">
      <c r="A3" s="128" t="s">
        <v>114</v>
      </c>
    </row>
    <row r="4" spans="1:11" x14ac:dyDescent="0.35"/>
    <row r="5" spans="1:11" x14ac:dyDescent="0.35">
      <c r="A5" s="69" t="s">
        <v>115</v>
      </c>
      <c r="B5" s="19"/>
      <c r="C5" s="19"/>
      <c r="D5" s="19"/>
      <c r="E5" s="19"/>
      <c r="F5" s="19"/>
      <c r="G5" s="19"/>
      <c r="H5" s="19"/>
    </row>
    <row r="6" spans="1:11" x14ac:dyDescent="0.35">
      <c r="A6" s="69" t="s">
        <v>116</v>
      </c>
    </row>
    <row r="7" spans="1:11" x14ac:dyDescent="0.35">
      <c r="A7" s="69" t="s">
        <v>117</v>
      </c>
    </row>
    <row r="8" spans="1:11" x14ac:dyDescent="0.35">
      <c r="A8" s="69" t="s">
        <v>118</v>
      </c>
    </row>
    <row r="9" spans="1:11" x14ac:dyDescent="0.35"/>
    <row r="10" spans="1:11" ht="31" x14ac:dyDescent="0.7">
      <c r="B10" s="139" t="s">
        <v>123</v>
      </c>
      <c r="C10" s="139"/>
      <c r="D10" s="139"/>
      <c r="E10" s="139"/>
      <c r="F10" s="139"/>
      <c r="G10" s="139"/>
      <c r="H10" s="139"/>
    </row>
    <row r="11" spans="1:11" x14ac:dyDescent="0.35"/>
    <row r="12" spans="1:11" ht="20.25" customHeight="1" x14ac:dyDescent="0.35">
      <c r="B12" s="5"/>
      <c r="C12" s="23" t="s">
        <v>75</v>
      </c>
      <c r="D12" s="161"/>
      <c r="E12" s="162"/>
      <c r="F12" s="162"/>
      <c r="G12" s="163"/>
      <c r="H12" s="18"/>
      <c r="I12" s="18"/>
      <c r="J12" s="17"/>
      <c r="K12" s="17"/>
    </row>
    <row r="13" spans="1:11" x14ac:dyDescent="0.35"/>
    <row r="14" spans="1:11" x14ac:dyDescent="0.35">
      <c r="B14" s="164" t="s">
        <v>6</v>
      </c>
      <c r="C14" s="164"/>
      <c r="D14" s="20"/>
      <c r="E14" s="164" t="s">
        <v>54</v>
      </c>
      <c r="F14" s="164"/>
      <c r="G14" s="164"/>
    </row>
    <row r="15" spans="1:11" x14ac:dyDescent="0.35"/>
    <row r="16" spans="1:11" x14ac:dyDescent="0.35">
      <c r="B16" s="132" t="s">
        <v>55</v>
      </c>
      <c r="C16" s="132"/>
      <c r="E16" s="160"/>
      <c r="F16" s="160"/>
      <c r="G16" s="160"/>
    </row>
    <row r="17" spans="2:7" x14ac:dyDescent="0.35"/>
    <row r="18" spans="2:7" x14ac:dyDescent="0.35">
      <c r="B18" s="132" t="s">
        <v>56</v>
      </c>
      <c r="C18" s="132"/>
      <c r="D18" s="1">
        <v>1</v>
      </c>
      <c r="E18" s="160"/>
      <c r="F18" s="160"/>
      <c r="G18" s="160"/>
    </row>
    <row r="19" spans="2:7" x14ac:dyDescent="0.35"/>
    <row r="20" spans="2:7" x14ac:dyDescent="0.35">
      <c r="D20" s="1">
        <v>2</v>
      </c>
      <c r="E20" s="160"/>
      <c r="F20" s="160"/>
      <c r="G20" s="160"/>
    </row>
    <row r="21" spans="2:7" x14ac:dyDescent="0.35">
      <c r="E21" s="27"/>
      <c r="F21" s="27"/>
      <c r="G21" s="27"/>
    </row>
    <row r="22" spans="2:7" x14ac:dyDescent="0.35">
      <c r="D22" s="1">
        <v>3</v>
      </c>
      <c r="E22" s="160"/>
      <c r="F22" s="160"/>
      <c r="G22" s="160"/>
    </row>
    <row r="23" spans="2:7" x14ac:dyDescent="0.35">
      <c r="E23" s="27"/>
      <c r="F23" s="27"/>
      <c r="G23" s="27"/>
    </row>
    <row r="24" spans="2:7" x14ac:dyDescent="0.35">
      <c r="D24" s="1">
        <v>4</v>
      </c>
      <c r="E24" s="160"/>
      <c r="F24" s="160"/>
      <c r="G24" s="160"/>
    </row>
    <row r="25" spans="2:7" x14ac:dyDescent="0.35"/>
    <row r="26" spans="2:7" x14ac:dyDescent="0.35">
      <c r="B26" s="132" t="s">
        <v>62</v>
      </c>
      <c r="C26" s="132"/>
      <c r="D26" s="1">
        <v>1</v>
      </c>
      <c r="E26" s="160"/>
      <c r="F26" s="160"/>
      <c r="G26" s="160"/>
    </row>
    <row r="27" spans="2:7" x14ac:dyDescent="0.35"/>
    <row r="28" spans="2:7" x14ac:dyDescent="0.35">
      <c r="D28" s="1">
        <v>2</v>
      </c>
      <c r="E28" s="160"/>
      <c r="F28" s="160"/>
      <c r="G28" s="160"/>
    </row>
    <row r="29" spans="2:7" x14ac:dyDescent="0.35"/>
    <row r="30" spans="2:7" x14ac:dyDescent="0.35">
      <c r="D30" s="1">
        <v>3</v>
      </c>
      <c r="E30" s="160"/>
      <c r="F30" s="160"/>
      <c r="G30" s="160"/>
    </row>
    <row r="31" spans="2:7" x14ac:dyDescent="0.35"/>
    <row r="32" spans="2:7" x14ac:dyDescent="0.35">
      <c r="D32" s="1">
        <v>4</v>
      </c>
      <c r="E32" s="160"/>
      <c r="F32" s="160"/>
      <c r="G32" s="160"/>
    </row>
    <row r="33" spans="2:5" x14ac:dyDescent="0.35"/>
    <row r="34" spans="2:5" ht="16" customHeight="1" x14ac:dyDescent="0.35">
      <c r="B34" s="132" t="s">
        <v>124</v>
      </c>
      <c r="C34" s="132"/>
      <c r="D34" s="132"/>
      <c r="E34" s="169"/>
    </row>
    <row r="35" spans="2:5" ht="16" customHeight="1" x14ac:dyDescent="0.35">
      <c r="B35" s="132" t="s">
        <v>57</v>
      </c>
      <c r="C35" s="132"/>
      <c r="D35" s="132"/>
      <c r="E35" s="170"/>
    </row>
    <row r="36" spans="2:5" x14ac:dyDescent="0.35"/>
    <row r="37" spans="2:5" ht="16" customHeight="1" x14ac:dyDescent="0.35">
      <c r="B37" s="132" t="s">
        <v>58</v>
      </c>
      <c r="C37" s="132"/>
      <c r="D37" s="132"/>
      <c r="E37" s="169"/>
    </row>
    <row r="38" spans="2:5" ht="16" customHeight="1" x14ac:dyDescent="0.35">
      <c r="B38" s="132" t="s">
        <v>59</v>
      </c>
      <c r="C38" s="132"/>
      <c r="D38" s="132"/>
      <c r="E38" s="170"/>
    </row>
    <row r="39" spans="2:5" x14ac:dyDescent="0.35"/>
    <row r="40" spans="2:5" ht="16" customHeight="1" x14ac:dyDescent="0.35">
      <c r="B40" s="165" t="s">
        <v>60</v>
      </c>
      <c r="C40" s="165"/>
      <c r="D40" s="166"/>
      <c r="E40" s="167">
        <f>SUM(E34+E37)</f>
        <v>0</v>
      </c>
    </row>
    <row r="41" spans="2:5" ht="16" customHeight="1" x14ac:dyDescent="0.35">
      <c r="B41" s="165"/>
      <c r="C41" s="165"/>
      <c r="D41" s="166"/>
      <c r="E41" s="168"/>
    </row>
    <row r="42" spans="2:5" x14ac:dyDescent="0.35"/>
    <row r="63" x14ac:dyDescent="0.35"/>
  </sheetData>
  <sheetProtection selectLockedCells="1"/>
  <mergeCells count="27">
    <mergeCell ref="B18:C18"/>
    <mergeCell ref="B40:D41"/>
    <mergeCell ref="E40:E41"/>
    <mergeCell ref="B26:C26"/>
    <mergeCell ref="E32:G32"/>
    <mergeCell ref="B34:D34"/>
    <mergeCell ref="E34:E35"/>
    <mergeCell ref="B35:D35"/>
    <mergeCell ref="B37:D37"/>
    <mergeCell ref="E37:E38"/>
    <mergeCell ref="B38:D38"/>
    <mergeCell ref="A1:XFD1"/>
    <mergeCell ref="A2:XFD2"/>
    <mergeCell ref="A3:XFD3"/>
    <mergeCell ref="E30:G30"/>
    <mergeCell ref="E26:G26"/>
    <mergeCell ref="E28:G28"/>
    <mergeCell ref="B10:H10"/>
    <mergeCell ref="D12:G12"/>
    <mergeCell ref="B14:C14"/>
    <mergeCell ref="E20:G20"/>
    <mergeCell ref="E22:G22"/>
    <mergeCell ref="E24:G24"/>
    <mergeCell ref="E14:G14"/>
    <mergeCell ref="B16:C16"/>
    <mergeCell ref="E16:G16"/>
    <mergeCell ref="E18:G18"/>
  </mergeCells>
  <phoneticPr fontId="5" type="noConversion"/>
  <pageMargins left="0.75" right="0.75" top="1" bottom="1" header="0.5" footer="0.5"/>
  <pageSetup paperSize="9" orientation="portrait" horizontalDpi="4294967292" verticalDpi="429496729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T95"/>
  <sheetViews>
    <sheetView workbookViewId="0">
      <selection sqref="A1:T1"/>
    </sheetView>
  </sheetViews>
  <sheetFormatPr defaultColWidth="0" defaultRowHeight="15.5" zeroHeight="1" x14ac:dyDescent="0.35"/>
  <cols>
    <col min="1" max="1" width="3.33203125" style="38" customWidth="1"/>
    <col min="2" max="2" width="63.58203125" style="39" bestFit="1" customWidth="1"/>
    <col min="3" max="3" width="12" style="38" bestFit="1" customWidth="1"/>
    <col min="4" max="4" width="18.33203125" style="38" bestFit="1" customWidth="1"/>
    <col min="5" max="5" width="14.83203125" style="38" bestFit="1" customWidth="1"/>
    <col min="6" max="6" width="10.83203125" style="38" customWidth="1"/>
    <col min="7" max="7" width="12.83203125" style="38" customWidth="1"/>
    <col min="8" max="8" width="10.5" style="38" bestFit="1" customWidth="1"/>
    <col min="9" max="9" width="13.33203125" style="38" bestFit="1" customWidth="1"/>
    <col min="10" max="10" width="11.5" style="38" bestFit="1" customWidth="1"/>
    <col min="11" max="11" width="3.33203125" style="38" customWidth="1"/>
    <col min="12" max="16384" width="10.83203125" style="38" hidden="1"/>
  </cols>
  <sheetData>
    <row r="1" spans="1:20" s="30" customFormat="1" x14ac:dyDescent="0.35">
      <c r="A1" s="130" t="s">
        <v>91</v>
      </c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  <c r="O1" s="130"/>
      <c r="P1" s="130"/>
      <c r="Q1" s="130"/>
      <c r="R1" s="130"/>
      <c r="S1" s="130"/>
      <c r="T1" s="130"/>
    </row>
    <row r="2" spans="1:20" s="129" customFormat="1" x14ac:dyDescent="0.35">
      <c r="A2" s="129" t="s">
        <v>104</v>
      </c>
    </row>
    <row r="3" spans="1:20" s="129" customFormat="1" x14ac:dyDescent="0.35">
      <c r="A3" s="128" t="s">
        <v>114</v>
      </c>
    </row>
    <row r="4" spans="1:20" x14ac:dyDescent="0.35"/>
    <row r="5" spans="1:20" x14ac:dyDescent="0.35">
      <c r="A5" s="69" t="s">
        <v>115</v>
      </c>
    </row>
    <row r="6" spans="1:20" x14ac:dyDescent="0.35">
      <c r="A6" s="69" t="s">
        <v>116</v>
      </c>
    </row>
    <row r="7" spans="1:20" x14ac:dyDescent="0.35">
      <c r="A7" s="69" t="s">
        <v>117</v>
      </c>
    </row>
    <row r="8" spans="1:20" s="66" customFormat="1" x14ac:dyDescent="0.35">
      <c r="A8" s="69" t="s">
        <v>118</v>
      </c>
      <c r="B8" s="39"/>
    </row>
    <row r="9" spans="1:20" x14ac:dyDescent="0.35"/>
    <row r="10" spans="1:20" x14ac:dyDescent="0.35">
      <c r="B10" s="175" t="s">
        <v>136</v>
      </c>
      <c r="C10" s="175"/>
      <c r="D10" s="175"/>
      <c r="E10" s="175"/>
      <c r="F10" s="175"/>
      <c r="G10" s="175"/>
      <c r="H10" s="175"/>
      <c r="I10" s="175"/>
      <c r="J10" s="175"/>
    </row>
    <row r="11" spans="1:20" x14ac:dyDescent="0.35">
      <c r="B11" s="40"/>
    </row>
    <row r="12" spans="1:20" ht="20.25" customHeight="1" x14ac:dyDescent="0.35">
      <c r="C12" s="23" t="s">
        <v>75</v>
      </c>
      <c r="D12" s="174"/>
      <c r="E12" s="174"/>
      <c r="F12" s="174"/>
      <c r="G12" s="174"/>
      <c r="H12" s="174"/>
      <c r="I12" s="174"/>
      <c r="J12" s="174"/>
    </row>
    <row r="13" spans="1:20" x14ac:dyDescent="0.35">
      <c r="B13" s="40"/>
    </row>
    <row r="14" spans="1:20" x14ac:dyDescent="0.35">
      <c r="B14" s="175" t="s">
        <v>80</v>
      </c>
      <c r="C14" s="175"/>
      <c r="D14" s="175"/>
      <c r="E14" s="175"/>
      <c r="F14" s="175"/>
      <c r="G14" s="175"/>
      <c r="H14" s="175"/>
      <c r="I14" s="175"/>
      <c r="J14" s="175"/>
    </row>
    <row r="15" spans="1:20" x14ac:dyDescent="0.35">
      <c r="B15" s="171" t="s">
        <v>81</v>
      </c>
      <c r="C15" s="171"/>
      <c r="D15" s="171"/>
      <c r="E15" s="171"/>
      <c r="F15" s="171"/>
      <c r="G15" s="171"/>
      <c r="H15" s="171"/>
      <c r="I15" s="171"/>
      <c r="J15" s="171"/>
    </row>
    <row r="16" spans="1:20" x14ac:dyDescent="0.35"/>
    <row r="17" spans="2:10" x14ac:dyDescent="0.35">
      <c r="B17" s="177" t="s">
        <v>40</v>
      </c>
      <c r="C17" s="177"/>
      <c r="D17" s="177"/>
      <c r="E17" s="177"/>
      <c r="F17" s="177"/>
      <c r="G17" s="177"/>
      <c r="H17" s="177"/>
      <c r="I17" s="177"/>
      <c r="J17" s="177"/>
    </row>
    <row r="18" spans="2:10" s="66" customFormat="1" x14ac:dyDescent="0.35">
      <c r="B18" s="165" t="s">
        <v>141</v>
      </c>
      <c r="C18" s="165"/>
      <c r="D18" s="165"/>
      <c r="E18" s="165"/>
      <c r="F18" s="165"/>
      <c r="G18" s="165"/>
      <c r="H18" s="165"/>
      <c r="I18" s="165"/>
      <c r="J18" s="165"/>
    </row>
    <row r="19" spans="2:10" s="66" customFormat="1" x14ac:dyDescent="0.35">
      <c r="B19" s="41" t="s">
        <v>142</v>
      </c>
      <c r="C19" s="41" t="s">
        <v>143</v>
      </c>
      <c r="E19" s="42"/>
      <c r="F19" s="33"/>
      <c r="G19" s="65"/>
      <c r="H19" s="42"/>
      <c r="I19" s="43"/>
      <c r="J19" s="65"/>
    </row>
    <row r="20" spans="2:10" s="66" customFormat="1" x14ac:dyDescent="0.35">
      <c r="B20" s="41"/>
      <c r="C20" s="41"/>
      <c r="D20" s="41"/>
      <c r="E20" s="42"/>
      <c r="F20" s="33"/>
      <c r="G20" s="65"/>
      <c r="H20" s="42"/>
      <c r="I20" s="43"/>
      <c r="J20" s="65"/>
    </row>
    <row r="21" spans="2:10" s="66" customFormat="1" x14ac:dyDescent="0.35">
      <c r="B21" s="44" t="s">
        <v>102</v>
      </c>
      <c r="C21" s="44" t="s">
        <v>63</v>
      </c>
      <c r="D21" s="44" t="s">
        <v>79</v>
      </c>
      <c r="E21" s="44" t="s">
        <v>68</v>
      </c>
      <c r="F21" s="44" t="s">
        <v>64</v>
      </c>
      <c r="G21" s="44" t="s">
        <v>66</v>
      </c>
      <c r="H21" s="45" t="s">
        <v>65</v>
      </c>
      <c r="I21" s="44" t="s">
        <v>67</v>
      </c>
      <c r="J21" s="45" t="s">
        <v>65</v>
      </c>
    </row>
    <row r="22" spans="2:10" s="66" customFormat="1" x14ac:dyDescent="0.35">
      <c r="B22" s="39" t="s">
        <v>144</v>
      </c>
      <c r="C22" s="39">
        <v>1</v>
      </c>
      <c r="D22" s="114">
        <v>140</v>
      </c>
      <c r="E22" s="51">
        <v>11</v>
      </c>
      <c r="F22" s="47">
        <v>44614</v>
      </c>
      <c r="G22" s="47">
        <v>44620</v>
      </c>
      <c r="H22" s="48">
        <f>IF(ISBLANK(F22),"",(G22-F22)*D22)</f>
        <v>840</v>
      </c>
      <c r="I22" s="49"/>
      <c r="J22" s="50">
        <f>IF(ISBLANK(F22),"",(H22*I22))</f>
        <v>0</v>
      </c>
    </row>
    <row r="23" spans="2:10" s="66" customFormat="1" x14ac:dyDescent="0.35">
      <c r="B23" s="55" t="s">
        <v>145</v>
      </c>
      <c r="C23" s="55">
        <v>2</v>
      </c>
      <c r="D23" s="114">
        <v>170</v>
      </c>
      <c r="E23" s="55">
        <v>11</v>
      </c>
      <c r="F23" s="47">
        <v>44614</v>
      </c>
      <c r="G23" s="47">
        <v>44620</v>
      </c>
      <c r="H23" s="48">
        <f>IF(ISBLANK(F23),"",(G23-F23)*D23)</f>
        <v>1020</v>
      </c>
      <c r="I23" s="49"/>
      <c r="J23" s="50">
        <f>IF(ISBLANK(F23),"",(H23*I23))</f>
        <v>0</v>
      </c>
    </row>
    <row r="24" spans="2:10" s="68" customFormat="1" x14ac:dyDescent="0.35">
      <c r="B24" s="55" t="s">
        <v>146</v>
      </c>
      <c r="C24" s="55">
        <v>3</v>
      </c>
      <c r="D24" s="114">
        <v>200</v>
      </c>
      <c r="E24" s="55">
        <v>2</v>
      </c>
      <c r="F24" s="47">
        <v>44614</v>
      </c>
      <c r="G24" s="47">
        <v>44620</v>
      </c>
      <c r="H24" s="48">
        <f>IF(ISBLANK(F24),"",(G24-F24)*D24)</f>
        <v>1200</v>
      </c>
      <c r="I24" s="49"/>
      <c r="J24" s="50">
        <f>IF(ISBLANK(F24),"",(H24*I24))</f>
        <v>0</v>
      </c>
    </row>
    <row r="25" spans="2:10" s="66" customFormat="1" x14ac:dyDescent="0.35">
      <c r="B25" s="39"/>
      <c r="C25" s="39"/>
      <c r="D25" s="54"/>
      <c r="E25" s="51"/>
      <c r="F25" s="59"/>
      <c r="G25" s="59"/>
      <c r="H25" s="48"/>
      <c r="I25" s="60"/>
      <c r="J25" s="50"/>
    </row>
    <row r="26" spans="2:10" s="66" customFormat="1" x14ac:dyDescent="0.35">
      <c r="B26" s="44" t="s">
        <v>101</v>
      </c>
      <c r="C26" s="44" t="s">
        <v>63</v>
      </c>
      <c r="D26" s="44" t="s">
        <v>99</v>
      </c>
      <c r="E26" s="44" t="s">
        <v>68</v>
      </c>
      <c r="F26" s="44" t="s">
        <v>64</v>
      </c>
      <c r="G26" s="44" t="s">
        <v>66</v>
      </c>
      <c r="H26" s="45" t="s">
        <v>65</v>
      </c>
      <c r="I26" s="44" t="s">
        <v>98</v>
      </c>
      <c r="J26" s="45" t="s">
        <v>65</v>
      </c>
    </row>
    <row r="27" spans="2:10" s="66" customFormat="1" x14ac:dyDescent="0.35">
      <c r="B27" s="57" t="s">
        <v>140</v>
      </c>
      <c r="C27" s="39">
        <v>1</v>
      </c>
      <c r="D27" s="114">
        <v>50</v>
      </c>
      <c r="E27" s="51" t="s">
        <v>100</v>
      </c>
      <c r="F27" s="58">
        <v>44614</v>
      </c>
      <c r="G27" s="58">
        <v>44620</v>
      </c>
      <c r="H27" s="48">
        <f>IF(ISBLANK(F27),"",(G27-F27)*D27)</f>
        <v>300</v>
      </c>
      <c r="I27" s="49"/>
      <c r="J27" s="50">
        <f>IF(ISBLANK(F27),"",(H27*I27))</f>
        <v>0</v>
      </c>
    </row>
    <row r="28" spans="2:10" s="66" customFormat="1" x14ac:dyDescent="0.35">
      <c r="B28" s="178" t="s">
        <v>150</v>
      </c>
      <c r="C28" s="178"/>
      <c r="D28" s="178"/>
      <c r="E28" s="178"/>
    </row>
    <row r="29" spans="2:10" s="117" customFormat="1" x14ac:dyDescent="0.35">
      <c r="B29" s="116"/>
      <c r="C29" s="116"/>
      <c r="D29" s="116"/>
      <c r="E29" s="116"/>
      <c r="I29" s="115" t="s">
        <v>69</v>
      </c>
      <c r="J29" s="53">
        <f>J22+J23+J24+J27</f>
        <v>0</v>
      </c>
    </row>
    <row r="30" spans="2:10" s="66" customFormat="1" x14ac:dyDescent="0.35">
      <c r="B30" s="177" t="s">
        <v>86</v>
      </c>
      <c r="C30" s="177"/>
      <c r="D30" s="177"/>
      <c r="E30" s="177"/>
      <c r="F30" s="177"/>
      <c r="G30" s="177"/>
      <c r="H30" s="177"/>
      <c r="I30" s="177"/>
      <c r="J30" s="177"/>
    </row>
    <row r="31" spans="2:10" s="68" customFormat="1" x14ac:dyDescent="0.35">
      <c r="B31" s="165" t="s">
        <v>147</v>
      </c>
      <c r="C31" s="165"/>
      <c r="D31" s="165"/>
      <c r="E31" s="165"/>
      <c r="F31" s="165"/>
      <c r="G31" s="165"/>
      <c r="H31" s="165"/>
      <c r="I31" s="165"/>
      <c r="J31" s="165"/>
    </row>
    <row r="32" spans="2:10" s="68" customFormat="1" x14ac:dyDescent="0.35">
      <c r="B32" s="41" t="s">
        <v>148</v>
      </c>
      <c r="C32" s="41" t="s">
        <v>149</v>
      </c>
      <c r="E32" s="42"/>
      <c r="F32" s="33"/>
      <c r="G32" s="67"/>
      <c r="H32" s="42"/>
      <c r="I32" s="43"/>
      <c r="J32" s="67"/>
    </row>
    <row r="33" spans="2:10" s="68" customFormat="1" x14ac:dyDescent="0.35">
      <c r="B33" s="41"/>
      <c r="C33" s="41"/>
      <c r="D33" s="41"/>
      <c r="E33" s="42"/>
      <c r="F33" s="33"/>
      <c r="G33" s="67"/>
      <c r="H33" s="42"/>
      <c r="I33" s="43"/>
      <c r="J33" s="67"/>
    </row>
    <row r="34" spans="2:10" s="68" customFormat="1" x14ac:dyDescent="0.35">
      <c r="B34" s="44" t="s">
        <v>102</v>
      </c>
      <c r="C34" s="44" t="s">
        <v>63</v>
      </c>
      <c r="D34" s="44" t="s">
        <v>79</v>
      </c>
      <c r="E34" s="44" t="s">
        <v>68</v>
      </c>
      <c r="F34" s="44" t="s">
        <v>64</v>
      </c>
      <c r="G34" s="44" t="s">
        <v>66</v>
      </c>
      <c r="H34" s="45" t="s">
        <v>65</v>
      </c>
      <c r="I34" s="44" t="s">
        <v>67</v>
      </c>
      <c r="J34" s="45" t="s">
        <v>65</v>
      </c>
    </row>
    <row r="35" spans="2:10" s="68" customFormat="1" x14ac:dyDescent="0.35">
      <c r="B35" s="39" t="s">
        <v>151</v>
      </c>
      <c r="C35" s="39">
        <v>1</v>
      </c>
      <c r="D35" s="114">
        <v>140</v>
      </c>
      <c r="E35" s="51">
        <v>10</v>
      </c>
      <c r="F35" s="47">
        <v>44614</v>
      </c>
      <c r="G35" s="47">
        <v>44620</v>
      </c>
      <c r="H35" s="48">
        <f>IF(ISBLANK(F35),"",(G35-F35)*D35)</f>
        <v>840</v>
      </c>
      <c r="I35" s="49"/>
      <c r="J35" s="50">
        <f>IF(ISBLANK(F35),"",(H35*I35))</f>
        <v>0</v>
      </c>
    </row>
    <row r="36" spans="2:10" s="68" customFormat="1" x14ac:dyDescent="0.35">
      <c r="B36" s="55" t="s">
        <v>145</v>
      </c>
      <c r="C36" s="55">
        <v>2</v>
      </c>
      <c r="D36" s="114">
        <v>170</v>
      </c>
      <c r="E36" s="55">
        <v>10</v>
      </c>
      <c r="F36" s="47">
        <v>44614</v>
      </c>
      <c r="G36" s="47">
        <v>44620</v>
      </c>
      <c r="H36" s="48">
        <f>IF(ISBLANK(F36),"",(G36-F36)*D36)</f>
        <v>1020</v>
      </c>
      <c r="I36" s="49"/>
      <c r="J36" s="50">
        <f>IF(ISBLANK(F36),"",(H36*I36))</f>
        <v>0</v>
      </c>
    </row>
    <row r="37" spans="2:10" s="68" customFormat="1" x14ac:dyDescent="0.35">
      <c r="B37" s="55" t="s">
        <v>146</v>
      </c>
      <c r="C37" s="55">
        <v>3</v>
      </c>
      <c r="D37" s="114">
        <v>230</v>
      </c>
      <c r="E37" s="55">
        <v>1</v>
      </c>
      <c r="F37" s="47">
        <v>44614</v>
      </c>
      <c r="G37" s="47">
        <v>44620</v>
      </c>
      <c r="H37" s="48">
        <f>IF(ISBLANK(F37),"",(G37-F37)*D37)</f>
        <v>1380</v>
      </c>
      <c r="I37" s="49"/>
      <c r="J37" s="50">
        <f>IF(ISBLANK(F37),"",(H37*I37))</f>
        <v>0</v>
      </c>
    </row>
    <row r="38" spans="2:10" s="120" customFormat="1" x14ac:dyDescent="0.35">
      <c r="B38" s="55" t="s">
        <v>158</v>
      </c>
      <c r="C38" s="55">
        <v>4</v>
      </c>
      <c r="D38" s="114">
        <v>255</v>
      </c>
      <c r="E38" s="55">
        <v>1</v>
      </c>
      <c r="F38" s="47">
        <v>44614</v>
      </c>
      <c r="G38" s="47">
        <v>44620</v>
      </c>
      <c r="H38" s="48">
        <f>IF(ISBLANK(F38),"",(G38-F38)*D38)</f>
        <v>1530</v>
      </c>
      <c r="I38" s="49"/>
      <c r="J38" s="50">
        <f>IF(ISBLANK(F38),"",(H38*I38))</f>
        <v>0</v>
      </c>
    </row>
    <row r="39" spans="2:10" s="117" customFormat="1" x14ac:dyDescent="0.35">
      <c r="B39" s="55" t="s">
        <v>152</v>
      </c>
      <c r="C39" s="55">
        <v>5</v>
      </c>
      <c r="D39" s="114">
        <v>450</v>
      </c>
      <c r="E39" s="55">
        <v>1</v>
      </c>
      <c r="F39" s="47">
        <v>44614</v>
      </c>
      <c r="G39" s="47">
        <v>44620</v>
      </c>
      <c r="H39" s="48">
        <f>IF(ISBLANK(F39),"",(G39-F39)*D39)</f>
        <v>2700</v>
      </c>
      <c r="I39" s="49"/>
      <c r="J39" s="50">
        <f>IF(ISBLANK(F39),"",(H39*I39))</f>
        <v>0</v>
      </c>
    </row>
    <row r="40" spans="2:10" s="68" customFormat="1" x14ac:dyDescent="0.35">
      <c r="B40" s="39"/>
      <c r="C40" s="39"/>
      <c r="D40" s="54"/>
      <c r="E40" s="51"/>
      <c r="F40" s="59"/>
      <c r="G40" s="59"/>
      <c r="H40" s="48"/>
      <c r="I40" s="60"/>
      <c r="J40" s="50"/>
    </row>
    <row r="41" spans="2:10" s="68" customFormat="1" x14ac:dyDescent="0.35">
      <c r="B41" s="44" t="s">
        <v>101</v>
      </c>
      <c r="C41" s="44" t="s">
        <v>63</v>
      </c>
      <c r="D41" s="44" t="s">
        <v>99</v>
      </c>
      <c r="E41" s="44" t="s">
        <v>68</v>
      </c>
      <c r="F41" s="44" t="s">
        <v>64</v>
      </c>
      <c r="G41" s="44" t="s">
        <v>66</v>
      </c>
      <c r="H41" s="45" t="s">
        <v>65</v>
      </c>
      <c r="I41" s="44" t="s">
        <v>98</v>
      </c>
      <c r="J41" s="45" t="s">
        <v>65</v>
      </c>
    </row>
    <row r="42" spans="2:10" s="68" customFormat="1" x14ac:dyDescent="0.35">
      <c r="B42" s="57" t="s">
        <v>140</v>
      </c>
      <c r="C42" s="39">
        <v>1</v>
      </c>
      <c r="D42" s="114">
        <v>50</v>
      </c>
      <c r="E42" s="51" t="s">
        <v>100</v>
      </c>
      <c r="F42" s="58">
        <v>44614</v>
      </c>
      <c r="G42" s="58">
        <v>44620</v>
      </c>
      <c r="H42" s="48">
        <f>IF(ISBLANK(F42),"",(G42-F42)*D42)</f>
        <v>300</v>
      </c>
      <c r="I42" s="49"/>
      <c r="J42" s="50">
        <f>IF(ISBLANK(F42),"",(H42*I42))</f>
        <v>0</v>
      </c>
    </row>
    <row r="43" spans="2:10" s="117" customFormat="1" x14ac:dyDescent="0.35">
      <c r="B43" s="178" t="s">
        <v>150</v>
      </c>
      <c r="C43" s="178"/>
      <c r="D43" s="178"/>
      <c r="E43" s="178"/>
    </row>
    <row r="44" spans="2:10" s="68" customFormat="1" x14ac:dyDescent="0.35">
      <c r="B44" s="39"/>
      <c r="C44" s="39"/>
      <c r="D44" s="46"/>
      <c r="E44" s="51"/>
      <c r="F44" s="52"/>
      <c r="G44" s="52"/>
      <c r="H44" s="48"/>
      <c r="I44" s="67" t="s">
        <v>69</v>
      </c>
      <c r="J44" s="53">
        <f>J35+J36+J37+J38+J39+J42</f>
        <v>0</v>
      </c>
    </row>
    <row r="45" spans="2:10" s="68" customFormat="1" x14ac:dyDescent="0.35">
      <c r="B45" s="39"/>
      <c r="I45" s="67"/>
      <c r="J45" s="53"/>
    </row>
    <row r="46" spans="2:10" s="1" customFormat="1" x14ac:dyDescent="0.35">
      <c r="B46" s="172" t="s">
        <v>153</v>
      </c>
      <c r="C46" s="172"/>
      <c r="D46" s="172"/>
      <c r="E46" s="172"/>
      <c r="F46" s="172"/>
      <c r="G46" s="172"/>
      <c r="H46" s="172"/>
      <c r="I46" s="172"/>
      <c r="J46" s="172"/>
    </row>
    <row r="47" spans="2:10" s="1" customFormat="1" x14ac:dyDescent="0.35">
      <c r="B47" s="132" t="s">
        <v>154</v>
      </c>
      <c r="C47" s="132"/>
      <c r="D47" s="132"/>
      <c r="E47" s="132"/>
      <c r="F47" s="132"/>
      <c r="G47" s="132"/>
      <c r="H47" s="132"/>
      <c r="I47" s="132"/>
      <c r="J47" s="132"/>
    </row>
    <row r="48" spans="2:10" s="1" customFormat="1" ht="16" customHeight="1" x14ac:dyDescent="0.35">
      <c r="B48" s="173" t="s">
        <v>156</v>
      </c>
      <c r="C48" s="173"/>
      <c r="D48" s="173"/>
      <c r="E48" s="173"/>
      <c r="F48" s="173"/>
      <c r="G48" s="173"/>
      <c r="H48" s="121"/>
      <c r="I48" s="122" t="s">
        <v>155</v>
      </c>
      <c r="J48" s="121" t="s">
        <v>65</v>
      </c>
    </row>
    <row r="49" spans="2:10" s="1" customFormat="1" x14ac:dyDescent="0.35">
      <c r="B49" s="173"/>
      <c r="C49" s="173"/>
      <c r="D49" s="173"/>
      <c r="E49" s="173"/>
      <c r="F49" s="173"/>
      <c r="G49" s="173"/>
      <c r="H49" s="123" t="str">
        <f>IF(ISBLANK(F49),"",(G49-F49)*D49)</f>
        <v/>
      </c>
      <c r="I49" s="124"/>
      <c r="J49" s="125">
        <f>I49*100</f>
        <v>0</v>
      </c>
    </row>
    <row r="50" spans="2:10" s="1" customFormat="1" x14ac:dyDescent="0.35">
      <c r="B50" s="173"/>
      <c r="C50" s="173"/>
      <c r="D50" s="173"/>
      <c r="E50" s="173"/>
      <c r="F50" s="173"/>
      <c r="G50" s="173"/>
      <c r="I50" s="118" t="s">
        <v>69</v>
      </c>
      <c r="J50" s="126">
        <f>J49</f>
        <v>0</v>
      </c>
    </row>
    <row r="51" spans="2:10" s="1" customFormat="1" x14ac:dyDescent="0.35">
      <c r="B51" s="119"/>
      <c r="I51" s="118"/>
      <c r="J51" s="126"/>
    </row>
    <row r="52" spans="2:10" s="68" customFormat="1" x14ac:dyDescent="0.35">
      <c r="B52" s="39"/>
      <c r="I52" s="42" t="s">
        <v>70</v>
      </c>
      <c r="J52" s="53">
        <f>SUM(J29+J44+J50)</f>
        <v>0</v>
      </c>
    </row>
    <row r="53" spans="2:10" s="68" customFormat="1" x14ac:dyDescent="0.35">
      <c r="B53" s="68" t="s">
        <v>71</v>
      </c>
    </row>
    <row r="54" spans="2:10" s="68" customFormat="1" ht="105" customHeight="1" x14ac:dyDescent="0.35">
      <c r="B54" s="140"/>
      <c r="C54" s="176"/>
      <c r="D54" s="176"/>
      <c r="E54" s="176"/>
      <c r="F54" s="176"/>
      <c r="G54" s="176"/>
      <c r="H54" s="176"/>
      <c r="I54" s="176"/>
      <c r="J54" s="141"/>
    </row>
    <row r="55" spans="2:10" s="68" customFormat="1" x14ac:dyDescent="0.35">
      <c r="B55" s="39"/>
    </row>
    <row r="56" spans="2:10" s="68" customFormat="1" hidden="1" x14ac:dyDescent="0.35">
      <c r="B56" s="39"/>
    </row>
    <row r="57" spans="2:10" s="68" customFormat="1" hidden="1" x14ac:dyDescent="0.35">
      <c r="B57" s="39"/>
    </row>
    <row r="58" spans="2:10" s="68" customFormat="1" hidden="1" x14ac:dyDescent="0.35">
      <c r="B58" s="39"/>
    </row>
    <row r="59" spans="2:10" s="68" customFormat="1" hidden="1" x14ac:dyDescent="0.35">
      <c r="B59" s="39"/>
    </row>
    <row r="60" spans="2:10" s="68" customFormat="1" hidden="1" x14ac:dyDescent="0.35">
      <c r="B60" s="39"/>
    </row>
    <row r="64" spans="2:10" hidden="1" x14ac:dyDescent="0.35">
      <c r="B64" s="38"/>
    </row>
    <row r="65" spans="2:2" hidden="1" x14ac:dyDescent="0.35">
      <c r="B65" s="38"/>
    </row>
    <row r="66" spans="2:2" hidden="1" x14ac:dyDescent="0.35">
      <c r="B66" s="38"/>
    </row>
    <row r="67" spans="2:2" hidden="1" x14ac:dyDescent="0.35">
      <c r="B67" s="38"/>
    </row>
    <row r="68" spans="2:2" hidden="1" x14ac:dyDescent="0.35">
      <c r="B68" s="38"/>
    </row>
    <row r="69" spans="2:2" hidden="1" x14ac:dyDescent="0.35">
      <c r="B69" s="38"/>
    </row>
    <row r="70" spans="2:2" hidden="1" x14ac:dyDescent="0.35">
      <c r="B70" s="38"/>
    </row>
    <row r="71" spans="2:2" hidden="1" x14ac:dyDescent="0.35">
      <c r="B71" s="38"/>
    </row>
    <row r="72" spans="2:2" hidden="1" x14ac:dyDescent="0.35">
      <c r="B72" s="38"/>
    </row>
    <row r="73" spans="2:2" hidden="1" x14ac:dyDescent="0.35">
      <c r="B73" s="38"/>
    </row>
    <row r="74" spans="2:2" hidden="1" x14ac:dyDescent="0.35">
      <c r="B74" s="38"/>
    </row>
    <row r="75" spans="2:2" hidden="1" x14ac:dyDescent="0.35">
      <c r="B75" s="38"/>
    </row>
    <row r="76" spans="2:2" hidden="1" x14ac:dyDescent="0.35">
      <c r="B76" s="38"/>
    </row>
    <row r="77" spans="2:2" hidden="1" x14ac:dyDescent="0.35">
      <c r="B77" s="38"/>
    </row>
    <row r="78" spans="2:2" hidden="1" x14ac:dyDescent="0.35">
      <c r="B78" s="38"/>
    </row>
    <row r="79" spans="2:2" hidden="1" x14ac:dyDescent="0.35">
      <c r="B79" s="38"/>
    </row>
    <row r="80" spans="2:2" hidden="1" x14ac:dyDescent="0.35">
      <c r="B80" s="38"/>
    </row>
    <row r="81" spans="2:2" hidden="1" x14ac:dyDescent="0.35">
      <c r="B81" s="38"/>
    </row>
    <row r="82" spans="2:2" hidden="1" x14ac:dyDescent="0.35">
      <c r="B82" s="38"/>
    </row>
    <row r="83" spans="2:2" hidden="1" x14ac:dyDescent="0.35">
      <c r="B83" s="38"/>
    </row>
    <row r="84" spans="2:2" hidden="1" x14ac:dyDescent="0.35">
      <c r="B84" s="38"/>
    </row>
    <row r="85" spans="2:2" hidden="1" x14ac:dyDescent="0.35">
      <c r="B85" s="38"/>
    </row>
    <row r="86" spans="2:2" hidden="1" x14ac:dyDescent="0.35">
      <c r="B86" s="38"/>
    </row>
    <row r="87" spans="2:2" hidden="1" x14ac:dyDescent="0.35">
      <c r="B87" s="38"/>
    </row>
    <row r="88" spans="2:2" hidden="1" x14ac:dyDescent="0.35">
      <c r="B88" s="38"/>
    </row>
    <row r="89" spans="2:2" hidden="1" x14ac:dyDescent="0.35">
      <c r="B89" s="38"/>
    </row>
    <row r="90" spans="2:2" hidden="1" x14ac:dyDescent="0.35">
      <c r="B90" s="38"/>
    </row>
    <row r="91" spans="2:2" hidden="1" x14ac:dyDescent="0.35">
      <c r="B91" s="38"/>
    </row>
    <row r="92" spans="2:2" hidden="1" x14ac:dyDescent="0.35">
      <c r="B92" s="38"/>
    </row>
    <row r="93" spans="2:2" hidden="1" x14ac:dyDescent="0.35">
      <c r="B93" s="38"/>
    </row>
    <row r="94" spans="2:2" hidden="1" x14ac:dyDescent="0.35">
      <c r="B94" s="38"/>
    </row>
    <row r="95" spans="2:2" hidden="1" x14ac:dyDescent="0.35">
      <c r="B95" s="38"/>
    </row>
  </sheetData>
  <sheetProtection selectLockedCells="1"/>
  <mergeCells count="17">
    <mergeCell ref="B54:J54"/>
    <mergeCell ref="B17:J17"/>
    <mergeCell ref="B18:J18"/>
    <mergeCell ref="B28:E28"/>
    <mergeCell ref="B30:J30"/>
    <mergeCell ref="B31:J31"/>
    <mergeCell ref="B43:E43"/>
    <mergeCell ref="A3:XFD3"/>
    <mergeCell ref="A1:T1"/>
    <mergeCell ref="B10:J10"/>
    <mergeCell ref="B14:J14"/>
    <mergeCell ref="A2:XFD2"/>
    <mergeCell ref="B15:J15"/>
    <mergeCell ref="B46:J46"/>
    <mergeCell ref="B47:J47"/>
    <mergeCell ref="B48:G50"/>
    <mergeCell ref="D12:J12"/>
  </mergeCells>
  <pageMargins left="0.75" right="0.75" top="1" bottom="1" header="0.5" footer="0.5"/>
  <pageSetup paperSize="9" orientation="portrait" horizontalDpi="4294967292" verticalDpi="4294967292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B74"/>
  <sheetViews>
    <sheetView workbookViewId="0">
      <selection sqref="A1:XFD1"/>
    </sheetView>
  </sheetViews>
  <sheetFormatPr defaultColWidth="0" defaultRowHeight="15.5" zeroHeight="1" x14ac:dyDescent="0.35"/>
  <cols>
    <col min="1" max="1" width="3.33203125" style="1" customWidth="1"/>
    <col min="2" max="3" width="15.83203125" style="1" customWidth="1"/>
    <col min="4" max="6" width="5.83203125" style="1" customWidth="1"/>
    <col min="7" max="7" width="4.5" style="1" bestFit="1" customWidth="1"/>
    <col min="8" max="8" width="8.33203125" style="1" bestFit="1" customWidth="1"/>
    <col min="9" max="10" width="8.83203125" style="1" customWidth="1"/>
    <col min="11" max="14" width="4.83203125" style="1" customWidth="1"/>
    <col min="15" max="15" width="12.83203125" style="1" bestFit="1" customWidth="1"/>
    <col min="16" max="19" width="4.83203125" style="1" customWidth="1"/>
    <col min="20" max="20" width="12.83203125" style="1" bestFit="1" customWidth="1"/>
    <col min="21" max="21" width="12.83203125" style="1" customWidth="1"/>
    <col min="22" max="22" width="3.33203125" style="1" customWidth="1"/>
    <col min="23" max="28" width="0" style="1" hidden="1" customWidth="1"/>
    <col min="29" max="16384" width="10.83203125" style="1" hidden="1"/>
  </cols>
  <sheetData>
    <row r="1" spans="1:22" s="130" customFormat="1" x14ac:dyDescent="0.35">
      <c r="A1" s="130" t="s">
        <v>91</v>
      </c>
    </row>
    <row r="2" spans="1:22" s="129" customFormat="1" x14ac:dyDescent="0.35">
      <c r="A2" s="129" t="s">
        <v>104</v>
      </c>
    </row>
    <row r="3" spans="1:22" s="129" customFormat="1" x14ac:dyDescent="0.35">
      <c r="A3" s="128" t="s">
        <v>114</v>
      </c>
    </row>
    <row r="4" spans="1:22" x14ac:dyDescent="0.35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</row>
    <row r="5" spans="1:22" x14ac:dyDescent="0.35">
      <c r="A5" s="69" t="s">
        <v>115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</row>
    <row r="6" spans="1:22" x14ac:dyDescent="0.35">
      <c r="A6" s="69" t="s">
        <v>116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</row>
    <row r="7" spans="1:22" x14ac:dyDescent="0.35">
      <c r="A7" s="69" t="s">
        <v>117</v>
      </c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spans="1:22" x14ac:dyDescent="0.35">
      <c r="A8" s="69" t="s">
        <v>118</v>
      </c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</row>
    <row r="9" spans="1:22" x14ac:dyDescent="0.35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</row>
    <row r="10" spans="1:22" ht="31" x14ac:dyDescent="0.7">
      <c r="A10" s="182" t="s">
        <v>51</v>
      </c>
      <c r="B10" s="182"/>
      <c r="C10" s="182"/>
      <c r="D10" s="182"/>
      <c r="E10" s="182"/>
      <c r="F10" s="182"/>
      <c r="G10" s="182"/>
      <c r="H10" s="182"/>
      <c r="I10" s="182"/>
      <c r="J10" s="182"/>
      <c r="K10" s="182"/>
      <c r="L10" s="182"/>
      <c r="M10" s="182"/>
      <c r="N10" s="182"/>
      <c r="O10" s="182"/>
      <c r="P10" s="182"/>
      <c r="Q10" s="182"/>
      <c r="R10" s="182"/>
      <c r="S10" s="182"/>
      <c r="T10" s="182"/>
      <c r="U10" s="182"/>
      <c r="V10" s="4"/>
    </row>
    <row r="11" spans="1:22" x14ac:dyDescent="0.3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</row>
    <row r="12" spans="1:22" ht="20.25" customHeight="1" x14ac:dyDescent="0.35">
      <c r="A12" s="4"/>
      <c r="C12" s="23" t="s">
        <v>75</v>
      </c>
      <c r="D12" s="179"/>
      <c r="E12" s="179"/>
      <c r="F12" s="179"/>
      <c r="G12" s="179"/>
      <c r="H12" s="179"/>
      <c r="I12" s="179"/>
      <c r="J12" s="179"/>
      <c r="K12" s="179"/>
      <c r="L12" s="179"/>
      <c r="M12" s="179"/>
      <c r="N12" s="179"/>
      <c r="O12" s="179"/>
      <c r="P12" s="179"/>
      <c r="Q12" s="179"/>
      <c r="R12" s="179"/>
      <c r="S12" s="179"/>
      <c r="T12" s="179"/>
      <c r="U12" s="179"/>
      <c r="V12" s="4"/>
    </row>
    <row r="13" spans="1:22" x14ac:dyDescent="0.35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</row>
    <row r="14" spans="1:22" x14ac:dyDescent="0.35">
      <c r="A14" s="184"/>
      <c r="B14" s="185" t="s">
        <v>0</v>
      </c>
      <c r="C14" s="185" t="s">
        <v>1</v>
      </c>
      <c r="D14" s="180" t="s">
        <v>2</v>
      </c>
      <c r="E14" s="191"/>
      <c r="F14" s="181"/>
      <c r="G14" s="185" t="s">
        <v>7</v>
      </c>
      <c r="H14" s="179" t="s">
        <v>6</v>
      </c>
      <c r="I14" s="180" t="s">
        <v>8</v>
      </c>
      <c r="J14" s="181"/>
      <c r="K14" s="192" t="s">
        <v>10</v>
      </c>
      <c r="L14" s="192"/>
      <c r="M14" s="192"/>
      <c r="N14" s="192"/>
      <c r="O14" s="192"/>
      <c r="P14" s="192" t="s">
        <v>14</v>
      </c>
      <c r="Q14" s="192"/>
      <c r="R14" s="192"/>
      <c r="S14" s="192"/>
      <c r="T14" s="192"/>
      <c r="U14" s="26"/>
      <c r="V14" s="4"/>
    </row>
    <row r="15" spans="1:22" x14ac:dyDescent="0.35">
      <c r="A15" s="184"/>
      <c r="B15" s="186"/>
      <c r="C15" s="186"/>
      <c r="D15" s="6" t="s">
        <v>3</v>
      </c>
      <c r="E15" s="6" t="s">
        <v>4</v>
      </c>
      <c r="F15" s="6" t="s">
        <v>5</v>
      </c>
      <c r="G15" s="186"/>
      <c r="H15" s="179"/>
      <c r="I15" s="6" t="s">
        <v>9</v>
      </c>
      <c r="J15" s="6" t="s">
        <v>41</v>
      </c>
      <c r="K15" s="6" t="s">
        <v>3</v>
      </c>
      <c r="L15" s="6" t="s">
        <v>4</v>
      </c>
      <c r="M15" s="6" t="s">
        <v>11</v>
      </c>
      <c r="N15" s="6" t="s">
        <v>12</v>
      </c>
      <c r="O15" s="6" t="s">
        <v>13</v>
      </c>
      <c r="P15" s="6" t="s">
        <v>3</v>
      </c>
      <c r="Q15" s="6" t="s">
        <v>4</v>
      </c>
      <c r="R15" s="6" t="s">
        <v>11</v>
      </c>
      <c r="S15" s="6" t="s">
        <v>12</v>
      </c>
      <c r="T15" s="6" t="s">
        <v>13</v>
      </c>
      <c r="U15" s="24" t="s">
        <v>82</v>
      </c>
      <c r="V15" s="4"/>
    </row>
    <row r="16" spans="1:22" x14ac:dyDescent="0.35">
      <c r="A16" s="7">
        <v>0</v>
      </c>
      <c r="B16" s="28" t="s">
        <v>15</v>
      </c>
      <c r="C16" s="28" t="s">
        <v>16</v>
      </c>
      <c r="D16" s="29" t="s">
        <v>17</v>
      </c>
      <c r="E16" s="29" t="s">
        <v>18</v>
      </c>
      <c r="F16" s="28">
        <v>1990</v>
      </c>
      <c r="G16" s="28" t="s">
        <v>21</v>
      </c>
      <c r="H16" s="29" t="s">
        <v>20</v>
      </c>
      <c r="I16" s="29" t="s">
        <v>22</v>
      </c>
      <c r="J16" s="29" t="s">
        <v>137</v>
      </c>
      <c r="K16" s="29">
        <v>22</v>
      </c>
      <c r="L16" s="29" t="s">
        <v>18</v>
      </c>
      <c r="M16" s="29">
        <v>12</v>
      </c>
      <c r="N16" s="29">
        <v>20</v>
      </c>
      <c r="O16" s="29" t="s">
        <v>23</v>
      </c>
      <c r="P16" s="29">
        <v>28</v>
      </c>
      <c r="Q16" s="29" t="s">
        <v>18</v>
      </c>
      <c r="R16" s="29" t="s">
        <v>24</v>
      </c>
      <c r="S16" s="29" t="s">
        <v>25</v>
      </c>
      <c r="T16" s="29" t="s">
        <v>26</v>
      </c>
      <c r="U16" s="29" t="s">
        <v>83</v>
      </c>
      <c r="V16" s="4"/>
    </row>
    <row r="17" spans="1:22" x14ac:dyDescent="0.35">
      <c r="A17" s="6">
        <v>1</v>
      </c>
      <c r="B17" s="21"/>
      <c r="C17" s="21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4"/>
    </row>
    <row r="18" spans="1:22" x14ac:dyDescent="0.35">
      <c r="A18" s="6">
        <v>2</v>
      </c>
      <c r="B18" s="21"/>
      <c r="C18" s="21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4"/>
    </row>
    <row r="19" spans="1:22" x14ac:dyDescent="0.35">
      <c r="A19" s="6">
        <v>3</v>
      </c>
      <c r="B19" s="21"/>
      <c r="C19" s="21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4"/>
    </row>
    <row r="20" spans="1:22" x14ac:dyDescent="0.35">
      <c r="A20" s="6">
        <v>4</v>
      </c>
      <c r="B20" s="21"/>
      <c r="C20" s="21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4"/>
    </row>
    <row r="21" spans="1:22" x14ac:dyDescent="0.35">
      <c r="A21" s="6">
        <v>5</v>
      </c>
      <c r="B21" s="21"/>
      <c r="C21" s="21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4"/>
    </row>
    <row r="22" spans="1:22" x14ac:dyDescent="0.35">
      <c r="A22" s="6">
        <v>6</v>
      </c>
      <c r="B22" s="21"/>
      <c r="C22" s="21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4"/>
    </row>
    <row r="23" spans="1:22" x14ac:dyDescent="0.35">
      <c r="A23" s="6">
        <v>7</v>
      </c>
      <c r="B23" s="21"/>
      <c r="C23" s="21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4"/>
    </row>
    <row r="24" spans="1:22" x14ac:dyDescent="0.35">
      <c r="A24" s="22">
        <v>8</v>
      </c>
      <c r="B24" s="21"/>
      <c r="C24" s="21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4"/>
    </row>
    <row r="25" spans="1:22" x14ac:dyDescent="0.35">
      <c r="A25" s="22">
        <v>9</v>
      </c>
      <c r="B25" s="21"/>
      <c r="C25" s="21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4"/>
    </row>
    <row r="26" spans="1:22" x14ac:dyDescent="0.35">
      <c r="A26" s="22">
        <v>10</v>
      </c>
      <c r="B26" s="21"/>
      <c r="C26" s="21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4"/>
    </row>
    <row r="27" spans="1:22" x14ac:dyDescent="0.35">
      <c r="A27" s="22">
        <v>11</v>
      </c>
      <c r="B27" s="21"/>
      <c r="C27" s="21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4"/>
    </row>
    <row r="28" spans="1:22" x14ac:dyDescent="0.35">
      <c r="A28" s="22">
        <v>12</v>
      </c>
      <c r="B28" s="21"/>
      <c r="C28" s="21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4"/>
    </row>
    <row r="29" spans="1:22" x14ac:dyDescent="0.35">
      <c r="A29" s="22">
        <v>13</v>
      </c>
      <c r="B29" s="21"/>
      <c r="C29" s="21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4"/>
    </row>
    <row r="30" spans="1:22" x14ac:dyDescent="0.35">
      <c r="A30" s="22">
        <v>14</v>
      </c>
      <c r="B30" s="21"/>
      <c r="C30" s="21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4"/>
    </row>
    <row r="31" spans="1:22" x14ac:dyDescent="0.35">
      <c r="A31" s="22">
        <v>15</v>
      </c>
      <c r="B31" s="21"/>
      <c r="C31" s="21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4"/>
    </row>
    <row r="32" spans="1:22" x14ac:dyDescent="0.35">
      <c r="A32" s="22">
        <v>16</v>
      </c>
      <c r="B32" s="21"/>
      <c r="C32" s="21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4"/>
    </row>
    <row r="33" spans="1:22" x14ac:dyDescent="0.35">
      <c r="A33" s="22">
        <v>17</v>
      </c>
      <c r="B33" s="21"/>
      <c r="C33" s="21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4"/>
    </row>
    <row r="34" spans="1:22" x14ac:dyDescent="0.35">
      <c r="A34" s="22">
        <v>18</v>
      </c>
      <c r="B34" s="21"/>
      <c r="C34" s="21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4"/>
    </row>
    <row r="35" spans="1:22" x14ac:dyDescent="0.35">
      <c r="A35" s="22">
        <v>19</v>
      </c>
      <c r="B35" s="21"/>
      <c r="C35" s="21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4"/>
    </row>
    <row r="36" spans="1:22" x14ac:dyDescent="0.35">
      <c r="A36" s="22">
        <v>20</v>
      </c>
      <c r="B36" s="21"/>
      <c r="C36" s="21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4"/>
    </row>
    <row r="37" spans="1:22" x14ac:dyDescent="0.35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</row>
    <row r="38" spans="1:22" x14ac:dyDescent="0.35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187"/>
      <c r="O38" s="187"/>
      <c r="P38" s="187"/>
      <c r="Q38" s="187"/>
      <c r="S38" s="4"/>
      <c r="T38" s="190"/>
      <c r="U38" s="25"/>
      <c r="V38" s="4"/>
    </row>
    <row r="39" spans="1:22" x14ac:dyDescent="0.35">
      <c r="A39" s="183" t="s">
        <v>27</v>
      </c>
      <c r="B39" s="183"/>
      <c r="C39" s="8" t="s">
        <v>46</v>
      </c>
      <c r="D39" s="9" t="s">
        <v>21</v>
      </c>
      <c r="E39" s="9" t="s">
        <v>28</v>
      </c>
      <c r="F39" s="4"/>
      <c r="G39" s="9" t="s">
        <v>29</v>
      </c>
      <c r="H39" s="9" t="s">
        <v>42</v>
      </c>
      <c r="I39" s="9" t="s">
        <v>22</v>
      </c>
      <c r="J39" s="9"/>
      <c r="K39" s="9"/>
      <c r="L39" s="4"/>
      <c r="M39" s="10" t="s">
        <v>32</v>
      </c>
      <c r="N39" s="160"/>
      <c r="O39" s="160"/>
      <c r="P39" s="160"/>
      <c r="Q39" s="160"/>
      <c r="S39" s="3" t="s">
        <v>39</v>
      </c>
      <c r="T39" s="160"/>
      <c r="U39" s="25"/>
      <c r="V39" s="4"/>
    </row>
    <row r="40" spans="1:22" x14ac:dyDescent="0.35">
      <c r="A40" s="11"/>
      <c r="B40" s="9"/>
      <c r="C40" s="8" t="s">
        <v>47</v>
      </c>
      <c r="D40" s="9" t="s">
        <v>35</v>
      </c>
      <c r="E40" s="9" t="s">
        <v>30</v>
      </c>
      <c r="F40" s="4"/>
      <c r="G40" s="9" t="s">
        <v>31</v>
      </c>
      <c r="H40" s="9" t="s">
        <v>43</v>
      </c>
      <c r="I40" s="9" t="s">
        <v>44</v>
      </c>
      <c r="J40" s="9"/>
      <c r="K40" s="9"/>
      <c r="L40" s="4"/>
      <c r="M40" s="12"/>
      <c r="N40" s="13"/>
      <c r="O40" s="13"/>
      <c r="P40" s="15"/>
      <c r="Q40" s="4"/>
      <c r="V40" s="4"/>
    </row>
    <row r="41" spans="1:22" x14ac:dyDescent="0.35">
      <c r="A41" s="11"/>
      <c r="B41" s="13"/>
      <c r="C41" s="8" t="s">
        <v>78</v>
      </c>
      <c r="D41" s="9" t="s">
        <v>77</v>
      </c>
      <c r="E41" s="9" t="s">
        <v>33</v>
      </c>
      <c r="F41" s="4"/>
      <c r="G41" s="9" t="s">
        <v>20</v>
      </c>
      <c r="H41" s="9" t="s">
        <v>45</v>
      </c>
      <c r="I41" s="9" t="s">
        <v>38</v>
      </c>
      <c r="J41" s="9"/>
      <c r="K41" s="9"/>
      <c r="L41" s="4"/>
      <c r="M41" s="10" t="s">
        <v>34</v>
      </c>
      <c r="N41" s="188"/>
      <c r="O41" s="188"/>
      <c r="P41" s="188"/>
      <c r="Q41" s="188"/>
      <c r="V41" s="4"/>
    </row>
    <row r="42" spans="1:22" x14ac:dyDescent="0.35">
      <c r="A42" s="14" t="s">
        <v>21</v>
      </c>
      <c r="B42" s="13"/>
      <c r="C42" s="4"/>
      <c r="D42" s="4"/>
      <c r="E42" s="9" t="s">
        <v>37</v>
      </c>
      <c r="F42" s="4"/>
      <c r="G42" s="9" t="s">
        <v>61</v>
      </c>
      <c r="H42" s="4"/>
      <c r="I42" s="4"/>
      <c r="J42" s="9"/>
      <c r="K42" s="9"/>
      <c r="L42" s="4"/>
      <c r="M42" s="10" t="s">
        <v>36</v>
      </c>
      <c r="N42" s="189"/>
      <c r="O42" s="189"/>
      <c r="P42" s="189"/>
      <c r="Q42" s="189"/>
      <c r="V42" s="4"/>
    </row>
    <row r="43" spans="1:22" x14ac:dyDescent="0.35">
      <c r="A43" s="14" t="s">
        <v>35</v>
      </c>
      <c r="B43" s="13"/>
      <c r="C43" s="4"/>
      <c r="D43" s="13"/>
      <c r="E43" s="13"/>
      <c r="F43" s="13"/>
      <c r="G43" s="13"/>
      <c r="H43" s="13"/>
      <c r="I43" s="13"/>
      <c r="J43" s="12"/>
      <c r="K43" s="13"/>
      <c r="L43" s="13"/>
      <c r="R43" s="4"/>
      <c r="S43" s="4"/>
      <c r="T43" s="4"/>
      <c r="U43" s="4"/>
      <c r="V43" s="4"/>
    </row>
    <row r="44" spans="1:22" x14ac:dyDescent="0.35">
      <c r="A44" s="14"/>
      <c r="B44" s="12" t="s">
        <v>84</v>
      </c>
      <c r="C44" s="4" t="s">
        <v>138</v>
      </c>
      <c r="D44" s="13"/>
      <c r="E44" s="13"/>
      <c r="F44" s="13"/>
      <c r="G44" s="13"/>
      <c r="H44" s="13"/>
      <c r="I44" s="13"/>
      <c r="J44" s="12"/>
      <c r="K44" s="13"/>
      <c r="L44" s="13"/>
      <c r="R44" s="4"/>
      <c r="S44" s="4"/>
      <c r="T44" s="4"/>
      <c r="U44" s="4"/>
      <c r="V44" s="4"/>
    </row>
    <row r="45" spans="1:22" x14ac:dyDescent="0.35">
      <c r="A45" s="14"/>
      <c r="B45" s="13"/>
      <c r="C45" s="4" t="s">
        <v>139</v>
      </c>
      <c r="D45" s="13"/>
      <c r="E45" s="13"/>
      <c r="F45" s="13"/>
      <c r="G45" s="13"/>
      <c r="H45" s="13"/>
      <c r="I45" s="13"/>
      <c r="J45" s="12"/>
      <c r="K45" s="13"/>
      <c r="L45" s="13"/>
      <c r="R45" s="4"/>
      <c r="S45" s="4"/>
      <c r="T45" s="4"/>
      <c r="U45" s="4"/>
      <c r="V45" s="4"/>
    </row>
    <row r="46" spans="1:22" hidden="1" x14ac:dyDescent="0.35">
      <c r="A46" s="14"/>
      <c r="B46" s="13"/>
      <c r="C46" s="4"/>
      <c r="D46" s="13"/>
      <c r="E46" s="13"/>
      <c r="F46" s="13"/>
      <c r="G46" s="13"/>
      <c r="H46" s="13"/>
      <c r="I46" s="13"/>
      <c r="J46" s="12"/>
      <c r="K46" s="13"/>
      <c r="L46" s="13"/>
      <c r="R46" s="4"/>
      <c r="S46" s="4"/>
      <c r="T46" s="4"/>
      <c r="U46" s="4"/>
      <c r="V46" s="4"/>
    </row>
    <row r="47" spans="1:22" hidden="1" x14ac:dyDescent="0.35">
      <c r="A47" s="14"/>
      <c r="B47" s="13"/>
      <c r="C47" s="4"/>
      <c r="D47" s="13"/>
      <c r="E47" s="13"/>
      <c r="F47" s="13"/>
      <c r="G47" s="13"/>
      <c r="H47" s="13"/>
      <c r="I47" s="13"/>
      <c r="J47" s="12"/>
      <c r="K47" s="13"/>
      <c r="L47" s="13"/>
      <c r="R47" s="4"/>
      <c r="S47" s="4"/>
      <c r="T47" s="4"/>
      <c r="U47" s="4"/>
      <c r="V47" s="4"/>
    </row>
    <row r="48" spans="1:22" hidden="1" x14ac:dyDescent="0.35">
      <c r="A48" s="14"/>
      <c r="B48" s="13"/>
      <c r="C48" s="4"/>
      <c r="D48" s="13"/>
      <c r="E48" s="13"/>
      <c r="F48" s="13"/>
      <c r="G48" s="13"/>
      <c r="H48" s="13"/>
      <c r="I48" s="13"/>
      <c r="J48" s="12"/>
      <c r="K48" s="13"/>
      <c r="L48" s="13"/>
      <c r="R48" s="4"/>
      <c r="S48" s="4"/>
      <c r="T48" s="4"/>
      <c r="U48" s="4"/>
      <c r="V48" s="4"/>
    </row>
    <row r="49" spans="3:3" hidden="1" x14ac:dyDescent="0.35">
      <c r="C49" s="2"/>
    </row>
    <row r="55" spans="3:3" x14ac:dyDescent="0.35"/>
    <row r="74" x14ac:dyDescent="0.35"/>
  </sheetData>
  <sheetProtection selectLockedCells="1"/>
  <mergeCells count="18">
    <mergeCell ref="N41:Q42"/>
    <mergeCell ref="T38:T39"/>
    <mergeCell ref="D14:F14"/>
    <mergeCell ref="K14:O14"/>
    <mergeCell ref="P14:T14"/>
    <mergeCell ref="G14:G15"/>
    <mergeCell ref="H14:H15"/>
    <mergeCell ref="A39:B39"/>
    <mergeCell ref="A14:A15"/>
    <mergeCell ref="B14:B15"/>
    <mergeCell ref="C14:C15"/>
    <mergeCell ref="N38:Q39"/>
    <mergeCell ref="D12:U12"/>
    <mergeCell ref="A1:XFD1"/>
    <mergeCell ref="A2:XFD2"/>
    <mergeCell ref="A3:XFD3"/>
    <mergeCell ref="I14:J14"/>
    <mergeCell ref="A10:U10"/>
  </mergeCells>
  <phoneticPr fontId="5" type="noConversion"/>
  <dataValidations count="3">
    <dataValidation type="list" allowBlank="1" showInputMessage="1" showErrorMessage="1" sqref="I17:I36" xr:uid="{00000000-0002-0000-0500-000000000000}">
      <formula1>$I$39:$I$41</formula1>
    </dataValidation>
    <dataValidation type="list" allowBlank="1" showInputMessage="1" showErrorMessage="1" sqref="G17:G36" xr:uid="{00000000-0002-0000-0500-000001000000}">
      <formula1>$D$39:$D$40</formula1>
    </dataValidation>
    <dataValidation type="list" allowBlank="1" showInputMessage="1" showErrorMessage="1" sqref="H17:H36" xr:uid="{00000000-0002-0000-0500-000002000000}">
      <formula1>$G$39:$G$42</formula1>
    </dataValidation>
  </dataValidations>
  <pageMargins left="0.75000000000000011" right="0.75000000000000011" top="1" bottom="1" header="0.5" footer="0.5"/>
  <pageSetup paperSize="9" orientation="landscape" horizontalDpi="4294967292" verticalDpi="4294967292"/>
  <ignoredErrors>
    <ignoredError sqref="D16:E16 Q16:S16 L16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3</vt:i4>
      </vt:variant>
    </vt:vector>
  </HeadingPairs>
  <TitlesOfParts>
    <vt:vector size="9" baseType="lpstr">
      <vt:lpstr>Instructions</vt:lpstr>
      <vt:lpstr>A1 - Preliminary Entry Form</vt:lpstr>
      <vt:lpstr>A - Final Entry Form</vt:lpstr>
      <vt:lpstr>B - Officials</vt:lpstr>
      <vt:lpstr>C - Accommodation</vt:lpstr>
      <vt:lpstr>D - Travel Details</vt:lpstr>
      <vt:lpstr>'A - Final Entry Form'!Print_Area</vt:lpstr>
      <vt:lpstr>'A1 - Preliminary Entry Form'!Print_Area</vt:lpstr>
      <vt:lpstr>'D - Travel Details'!Print_Area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Ryan Wiegand</dc:creator>
  <cp:lastModifiedBy>Ryan Wiegand</cp:lastModifiedBy>
  <cp:lastPrinted>2015-02-03T10:41:04Z</cp:lastPrinted>
  <dcterms:created xsi:type="dcterms:W3CDTF">2013-03-13T04:12:01Z</dcterms:created>
  <dcterms:modified xsi:type="dcterms:W3CDTF">2021-12-14T08:10:34Z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